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pbarrington\Documents\Cross Country and Track\"/>
    </mc:Choice>
  </mc:AlternateContent>
  <xr:revisionPtr revIDLastSave="0" documentId="8_{EED675CF-0524-41D2-ADF4-83B4F02EC8D8}" xr6:coauthVersionLast="37" xr6:coauthVersionMax="37" xr10:uidLastSave="{00000000-0000-0000-0000-000000000000}"/>
  <bookViews>
    <workbookView xWindow="0" yWindow="0" windowWidth="20520" windowHeight="10995" activeTab="4" xr2:uid="{00000000-000D-0000-FFFF-FFFF00000000}"/>
  </bookViews>
  <sheets>
    <sheet name="Seniors Boys" sheetId="1" r:id="rId1"/>
    <sheet name="Senior Girls" sheetId="3" r:id="rId2"/>
    <sheet name="Junior Boys" sheetId="4" r:id="rId3"/>
    <sheet name="Junior Girls" sheetId="5" r:id="rId4"/>
    <sheet name="Grade 8" sheetId="6" r:id="rId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" i="3" l="1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M6" i="1" l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6" i="1"/>
</calcChain>
</file>

<file path=xl/sharedStrings.xml><?xml version="1.0" encoding="utf-8"?>
<sst xmlns="http://schemas.openxmlformats.org/spreadsheetml/2006/main" count="762" uniqueCount="378">
  <si>
    <t xml:space="preserve">Name </t>
  </si>
  <si>
    <t>School</t>
  </si>
  <si>
    <t>Grade</t>
  </si>
  <si>
    <t>M/F</t>
  </si>
  <si>
    <t>Time</t>
  </si>
  <si>
    <t>F</t>
  </si>
  <si>
    <t>Brendan McLaughlin</t>
  </si>
  <si>
    <t>M</t>
  </si>
  <si>
    <t>Logan McDonald</t>
  </si>
  <si>
    <t>Kosta Adzic</t>
  </si>
  <si>
    <t>Brendan Morden</t>
  </si>
  <si>
    <t>Shae Janke</t>
  </si>
  <si>
    <t>Burn. South</t>
  </si>
  <si>
    <t>Eric Parsons</t>
  </si>
  <si>
    <t>Ryan Roberts</t>
  </si>
  <si>
    <t xml:space="preserve">Sam Yeung </t>
  </si>
  <si>
    <t>Gleneagle</t>
  </si>
  <si>
    <t>Tyler Miller</t>
  </si>
  <si>
    <t>Marcus Reeves</t>
  </si>
  <si>
    <t>Jake McFarland</t>
  </si>
  <si>
    <t>Taran Preet Mann</t>
  </si>
  <si>
    <t>Sardis</t>
  </si>
  <si>
    <t>Alex-Foyang Shen</t>
  </si>
  <si>
    <t>Burn. North</t>
  </si>
  <si>
    <t>Adam Matthews-Kott</t>
  </si>
  <si>
    <t>Inquiry Hub</t>
  </si>
  <si>
    <t>Alair Ang</t>
  </si>
  <si>
    <t>Pt. Moody</t>
  </si>
  <si>
    <t>Brandlt Davies</t>
  </si>
  <si>
    <t>Chilliwack</t>
  </si>
  <si>
    <t>Maddie Gibson</t>
  </si>
  <si>
    <t>Christiam Academy</t>
  </si>
  <si>
    <t>Michael Deda</t>
  </si>
  <si>
    <t>Grace Lorenson</t>
  </si>
  <si>
    <t>Pitt Meadows</t>
  </si>
  <si>
    <t>Anthony Perera</t>
  </si>
  <si>
    <t>James Astrab</t>
  </si>
  <si>
    <t>Brian Oyan</t>
  </si>
  <si>
    <t>Joel Illman</t>
  </si>
  <si>
    <t>Colton Marsh</t>
  </si>
  <si>
    <t>Justin Podnar</t>
  </si>
  <si>
    <t>Tyler Stack</t>
  </si>
  <si>
    <t>Morgan Liski</t>
  </si>
  <si>
    <t>Lucas Fawatt</t>
  </si>
  <si>
    <t>Jason Dahike</t>
  </si>
  <si>
    <t>Misha Bell</t>
  </si>
  <si>
    <t>Rick Zeng</t>
  </si>
  <si>
    <t>Andrew Wu</t>
  </si>
  <si>
    <t>Aldyn Monk-Young</t>
  </si>
  <si>
    <t>Natasha Smigelski</t>
  </si>
  <si>
    <t>Centennial</t>
  </si>
  <si>
    <t>Rezo Pkhakadze</t>
  </si>
  <si>
    <t>Olivia McDonell</t>
  </si>
  <si>
    <t>Riverside</t>
  </si>
  <si>
    <t>Jacob Angeles</t>
  </si>
  <si>
    <t>Pinetree</t>
  </si>
  <si>
    <t>Kiyan Somani</t>
  </si>
  <si>
    <t>Jim Baker</t>
  </si>
  <si>
    <t>Isabel Wilson</t>
  </si>
  <si>
    <t>Christina Heslop</t>
  </si>
  <si>
    <t>Burn. Central</t>
  </si>
  <si>
    <t>Riccardo Pajno</t>
  </si>
  <si>
    <t>Xander Viger</t>
  </si>
  <si>
    <t>Zeinab Hedayati</t>
  </si>
  <si>
    <t>Jeremy Belcher</t>
  </si>
  <si>
    <t>New West</t>
  </si>
  <si>
    <t xml:space="preserve">Nestor Lin </t>
  </si>
  <si>
    <t>Meya Hikichi</t>
  </si>
  <si>
    <t>Tyler Chai</t>
  </si>
  <si>
    <t>Tiana Pavan</t>
  </si>
  <si>
    <t>Terry Fox</t>
  </si>
  <si>
    <t>Heritage Woods</t>
  </si>
  <si>
    <t>Dr. Charles Best</t>
  </si>
  <si>
    <t>Archbishop Carney</t>
  </si>
  <si>
    <t>Elisa Paglarini</t>
  </si>
  <si>
    <t>Garibaldi</t>
  </si>
  <si>
    <t>Owen Wotherspoon</t>
  </si>
  <si>
    <t>Shelby Connelly</t>
  </si>
  <si>
    <t>Conrad Brierly</t>
  </si>
  <si>
    <t>SRT</t>
  </si>
  <si>
    <t>Max Maxym</t>
  </si>
  <si>
    <t>Arman Moztarzadeh</t>
  </si>
  <si>
    <t>Joseph Hunter</t>
  </si>
  <si>
    <t>Marina Verones</t>
  </si>
  <si>
    <t>Luis Ramirez</t>
  </si>
  <si>
    <t>Amanda Tummonds</t>
  </si>
  <si>
    <t>Rebecca Lyon</t>
  </si>
  <si>
    <t>Mikaela John</t>
  </si>
  <si>
    <t>Moscrop</t>
  </si>
  <si>
    <t>Stephanie Zaborniak</t>
  </si>
  <si>
    <t>Heidi Mueckel</t>
  </si>
  <si>
    <t>Alex Craig</t>
  </si>
  <si>
    <t>Erynn Donahue</t>
  </si>
  <si>
    <t xml:space="preserve">Stanley Yu </t>
  </si>
  <si>
    <t>Amy Duplantis</t>
  </si>
  <si>
    <t>Adam DeJulius</t>
  </si>
  <si>
    <t>Nicole Liang</t>
  </si>
  <si>
    <t>Tony Jiang</t>
  </si>
  <si>
    <t>Nuzhat Rahman</t>
  </si>
  <si>
    <t>Burn. Moutain</t>
  </si>
  <si>
    <t>Maddy Hutchinson</t>
  </si>
  <si>
    <t>Micahel Nahanee</t>
  </si>
  <si>
    <t>Louisa-Marie Jochimski</t>
  </si>
  <si>
    <t>Jenna Sanders</t>
  </si>
  <si>
    <t>Maneesha Dhaliwal</t>
  </si>
  <si>
    <t>Chantelle Leimer</t>
  </si>
  <si>
    <t>Claire Howell</t>
  </si>
  <si>
    <t>Yihoi Jung</t>
  </si>
  <si>
    <t>Victoria Coady</t>
  </si>
  <si>
    <t>Mark Smart</t>
  </si>
  <si>
    <t>Kevin Hernandez</t>
  </si>
  <si>
    <t>Ashley Passaglia</t>
  </si>
  <si>
    <t>Ethan Lee</t>
  </si>
  <si>
    <t>Beatriz Calleja Pedraza</t>
  </si>
  <si>
    <t>Aileen Zhang</t>
  </si>
  <si>
    <t>Josie Spence</t>
  </si>
  <si>
    <t>Alysia Yoon</t>
  </si>
  <si>
    <t>Andrew Sito</t>
  </si>
  <si>
    <t>Jason Lau</t>
  </si>
  <si>
    <t>Joanna Whitter</t>
  </si>
  <si>
    <t>Vivian Wang</t>
  </si>
  <si>
    <t>Ivan Alcala</t>
  </si>
  <si>
    <t>Zane Goldie</t>
  </si>
  <si>
    <t>Leah Binns</t>
  </si>
  <si>
    <t>Megan Petty</t>
  </si>
  <si>
    <t>Damica Rogers</t>
  </si>
  <si>
    <t>Mimi Kim</t>
  </si>
  <si>
    <t>Maria Velasco</t>
  </si>
  <si>
    <t>Paula Estebanez</t>
  </si>
  <si>
    <t>Camila Constantine</t>
  </si>
  <si>
    <t>Chantelle Fantillo</t>
  </si>
  <si>
    <t>Aka Chan</t>
  </si>
  <si>
    <t>Rebekah Chien</t>
  </si>
  <si>
    <t>Maddie Fowler</t>
  </si>
  <si>
    <t>Sana Soureh</t>
  </si>
  <si>
    <t>Jenny Anderson</t>
  </si>
  <si>
    <t>Brant Li</t>
  </si>
  <si>
    <t>23:31</t>
  </si>
  <si>
    <t>23:49</t>
  </si>
  <si>
    <t>23:51</t>
  </si>
  <si>
    <t>23:55</t>
  </si>
  <si>
    <t>24:31</t>
  </si>
  <si>
    <t>25:11</t>
  </si>
  <si>
    <t>25:26</t>
  </si>
  <si>
    <t>25:58</t>
  </si>
  <si>
    <t>26:15</t>
  </si>
  <si>
    <t>26:19</t>
  </si>
  <si>
    <t>26:36</t>
  </si>
  <si>
    <t>26:43</t>
  </si>
  <si>
    <t>26:49</t>
  </si>
  <si>
    <t>26:51</t>
  </si>
  <si>
    <t>26:53</t>
  </si>
  <si>
    <t>26:57</t>
  </si>
  <si>
    <t>27:07</t>
  </si>
  <si>
    <t>27:11</t>
  </si>
  <si>
    <t>27:21</t>
  </si>
  <si>
    <t>27:33</t>
  </si>
  <si>
    <t>27:34</t>
  </si>
  <si>
    <t>27:41</t>
  </si>
  <si>
    <t>27:42</t>
  </si>
  <si>
    <t>27:55</t>
  </si>
  <si>
    <t>27:56</t>
  </si>
  <si>
    <t>27:57</t>
  </si>
  <si>
    <t>28:09</t>
  </si>
  <si>
    <t>28:12</t>
  </si>
  <si>
    <t>28:13</t>
  </si>
  <si>
    <t>28:16</t>
  </si>
  <si>
    <t>28:19</t>
  </si>
  <si>
    <t>28:21</t>
  </si>
  <si>
    <t>28:27</t>
  </si>
  <si>
    <t>28:42</t>
  </si>
  <si>
    <t>28:51</t>
  </si>
  <si>
    <t>29:07</t>
  </si>
  <si>
    <t>29:27</t>
  </si>
  <si>
    <t>29:28</t>
  </si>
  <si>
    <t>29:41</t>
  </si>
  <si>
    <t>29:43</t>
  </si>
  <si>
    <t>29:49</t>
  </si>
  <si>
    <t>29:57</t>
  </si>
  <si>
    <t>30:02</t>
  </si>
  <si>
    <t>30:05</t>
  </si>
  <si>
    <t>30:22</t>
  </si>
  <si>
    <t>30:33</t>
  </si>
  <si>
    <t>30:34</t>
  </si>
  <si>
    <t>30:35</t>
  </si>
  <si>
    <t>30:41</t>
  </si>
  <si>
    <t>30:53</t>
  </si>
  <si>
    <t>30:54</t>
  </si>
  <si>
    <t>30:55</t>
  </si>
  <si>
    <t>30:56</t>
  </si>
  <si>
    <t>31:01</t>
  </si>
  <si>
    <t>31:02</t>
  </si>
  <si>
    <t>31:07</t>
  </si>
  <si>
    <t>31:12</t>
  </si>
  <si>
    <t>31:21</t>
  </si>
  <si>
    <t>31:49</t>
  </si>
  <si>
    <t>31:51</t>
  </si>
  <si>
    <t>31:55</t>
  </si>
  <si>
    <t>32:06</t>
  </si>
  <si>
    <t>32:46</t>
  </si>
  <si>
    <t>32:50</t>
  </si>
  <si>
    <t>32:52</t>
  </si>
  <si>
    <t>33:03</t>
  </si>
  <si>
    <t>33:06</t>
  </si>
  <si>
    <t>33:07</t>
  </si>
  <si>
    <t>33:08</t>
  </si>
  <si>
    <t>33:29</t>
  </si>
  <si>
    <t>33:34</t>
  </si>
  <si>
    <t>43:59</t>
  </si>
  <si>
    <t>43:43</t>
  </si>
  <si>
    <t>43:41</t>
  </si>
  <si>
    <t>43:33</t>
  </si>
  <si>
    <t>42:01</t>
  </si>
  <si>
    <t>41:57</t>
  </si>
  <si>
    <t>41:55</t>
  </si>
  <si>
    <t>40:36</t>
  </si>
  <si>
    <t>39:48</t>
  </si>
  <si>
    <t>39:26</t>
  </si>
  <si>
    <t>37:52</t>
  </si>
  <si>
    <t>37:49</t>
  </si>
  <si>
    <t>37:34</t>
  </si>
  <si>
    <t>37:31</t>
  </si>
  <si>
    <t>37:32</t>
  </si>
  <si>
    <t>37:15</t>
  </si>
  <si>
    <t>37:11</t>
  </si>
  <si>
    <t>37:09</t>
  </si>
  <si>
    <t>36:53</t>
  </si>
  <si>
    <t>36:06</t>
  </si>
  <si>
    <t>35:37</t>
  </si>
  <si>
    <t>35:30</t>
  </si>
  <si>
    <t>34:48</t>
  </si>
  <si>
    <t>34:46</t>
  </si>
  <si>
    <t>34:45</t>
  </si>
  <si>
    <t>34:34</t>
  </si>
  <si>
    <t>34:01</t>
  </si>
  <si>
    <t>Points</t>
  </si>
  <si>
    <t>Place</t>
  </si>
  <si>
    <t>Heritage</t>
  </si>
  <si>
    <t>Port Moody</t>
  </si>
  <si>
    <t xml:space="preserve">Chilliwack </t>
  </si>
  <si>
    <t>Grade 12 Boys Team Award</t>
  </si>
  <si>
    <t>Grade 11 Boys Team Award</t>
  </si>
  <si>
    <t>Burn. Mtn.</t>
  </si>
  <si>
    <t>Dr. C. Best</t>
  </si>
  <si>
    <t>Grade 12 Girls Team Award</t>
  </si>
  <si>
    <t>Grade 11 Girls Team Award</t>
  </si>
  <si>
    <t>Name</t>
  </si>
  <si>
    <t xml:space="preserve">Grade </t>
  </si>
  <si>
    <t>Junior Boys</t>
  </si>
  <si>
    <t>Grade 10</t>
  </si>
  <si>
    <t>Grade 9</t>
  </si>
  <si>
    <t>Joe Curtis</t>
  </si>
  <si>
    <t xml:space="preserve">Centennial </t>
  </si>
  <si>
    <t>Finn Longhurst</t>
  </si>
  <si>
    <t xml:space="preserve">Sardis </t>
  </si>
  <si>
    <t>Boston Migneault</t>
  </si>
  <si>
    <t>Carney</t>
  </si>
  <si>
    <t>Henry Ruckman-Utting</t>
  </si>
  <si>
    <t>Alpha</t>
  </si>
  <si>
    <t>Mahad Amen Ali</t>
  </si>
  <si>
    <t>NWSS</t>
  </si>
  <si>
    <t>Devon Meadows</t>
  </si>
  <si>
    <t>Markus Yang</t>
  </si>
  <si>
    <t>HWSS</t>
  </si>
  <si>
    <t>Colin Brooks</t>
  </si>
  <si>
    <t>Jeremiah Carrethers</t>
  </si>
  <si>
    <t>Zachery Gibney</t>
  </si>
  <si>
    <t>Charles Best</t>
  </si>
  <si>
    <t>Jesse Tierney</t>
  </si>
  <si>
    <t>Evan Beckers</t>
  </si>
  <si>
    <t>Junior</t>
  </si>
  <si>
    <t xml:space="preserve">Christina Peet Williams </t>
  </si>
  <si>
    <t>Chilliwack SS</t>
  </si>
  <si>
    <t>Liam Farbridge</t>
  </si>
  <si>
    <t>Paxton Lin</t>
  </si>
  <si>
    <t>Hayden Smith</t>
  </si>
  <si>
    <t>Burnaby Mountain</t>
  </si>
  <si>
    <t>Santie Ainslie</t>
  </si>
  <si>
    <t>Tae Kim</t>
  </si>
  <si>
    <t>Jack Biscaro</t>
  </si>
  <si>
    <t>Ben Kramer</t>
  </si>
  <si>
    <t>William Liu</t>
  </si>
  <si>
    <t>Shawn Zhang</t>
  </si>
  <si>
    <t>Brandon Hsu</t>
  </si>
  <si>
    <t>Sebastian Villalba</t>
  </si>
  <si>
    <t>Cassie Robinson</t>
  </si>
  <si>
    <t xml:space="preserve">Kaitlyn Long </t>
  </si>
  <si>
    <t>Andrei Dume</t>
  </si>
  <si>
    <t>Peter Rupp</t>
  </si>
  <si>
    <t>Jeneaya Reddin</t>
  </si>
  <si>
    <t>Adam Speirum</t>
  </si>
  <si>
    <t>Masih Mohammad Rafi</t>
  </si>
  <si>
    <t>Holden Clark</t>
  </si>
  <si>
    <t>Hayden Yu</t>
  </si>
  <si>
    <t>Krista Traboulay</t>
  </si>
  <si>
    <t>Maria Kim</t>
  </si>
  <si>
    <t>Hannah Pulman</t>
  </si>
  <si>
    <t>Anders Battision</t>
  </si>
  <si>
    <t>Amelia Hamnett</t>
  </si>
  <si>
    <t>Ines Ferrer</t>
  </si>
  <si>
    <t>Stephanie Lim</t>
  </si>
  <si>
    <t>Jayden Murphy</t>
  </si>
  <si>
    <t>Ronan Whiteside</t>
  </si>
  <si>
    <t>Ewan Brinkman</t>
  </si>
  <si>
    <t>Hannah Vorell</t>
  </si>
  <si>
    <t>Kaitlyn Heslop</t>
  </si>
  <si>
    <t>Burnaby Central</t>
  </si>
  <si>
    <t>Robin Rohu</t>
  </si>
  <si>
    <t>Tyler Govett</t>
  </si>
  <si>
    <t>Dania Klassen</t>
  </si>
  <si>
    <t>Sardis SS</t>
  </si>
  <si>
    <t>Bryce Xu</t>
  </si>
  <si>
    <t>Burnaby North</t>
  </si>
  <si>
    <t>Skylar Sibley</t>
  </si>
  <si>
    <t>Jordan Hachey</t>
  </si>
  <si>
    <t>Kaiser Chen</t>
  </si>
  <si>
    <t>Matt Wang</t>
  </si>
  <si>
    <t>Hanna Hoffman</t>
  </si>
  <si>
    <t>Connor Rushlow</t>
  </si>
  <si>
    <t>Liepa Bajarunas</t>
  </si>
  <si>
    <t>Joshua Leung</t>
  </si>
  <si>
    <t>Sam N</t>
  </si>
  <si>
    <t>Megan Porter</t>
  </si>
  <si>
    <t>Keira Johannson</t>
  </si>
  <si>
    <t>Sam Yang</t>
  </si>
  <si>
    <t>Avery Tamagi</t>
  </si>
  <si>
    <t>Glenbrook Middle</t>
  </si>
  <si>
    <t>Isabela Lugo</t>
  </si>
  <si>
    <t>Priya Dhaliwal</t>
  </si>
  <si>
    <t>Mattias Wong</t>
  </si>
  <si>
    <t>Breanne Le</t>
  </si>
  <si>
    <t>Julia Mueckel</t>
  </si>
  <si>
    <t>Jonas Lam</t>
  </si>
  <si>
    <t>Ophelia Dixon-Lawless</t>
  </si>
  <si>
    <t>Lilah Williamson</t>
  </si>
  <si>
    <t>Breelyn Plesha</t>
  </si>
  <si>
    <t>Angelina Guo</t>
  </si>
  <si>
    <t>Mackenzie Frobisher</t>
  </si>
  <si>
    <t>Riley Burchuk</t>
  </si>
  <si>
    <t>Taegan Factor</t>
  </si>
  <si>
    <t>Galicia Gordon</t>
  </si>
  <si>
    <t>Emily Mueckel</t>
  </si>
  <si>
    <t>Maxime MacInnes-Cann</t>
  </si>
  <si>
    <t>Vida Hemmings</t>
  </si>
  <si>
    <t>Isabella Alvarado</t>
  </si>
  <si>
    <t>Timothy Siay</t>
  </si>
  <si>
    <t>Miguel Arteaga-Cole</t>
  </si>
  <si>
    <t>Cadence Yee</t>
  </si>
  <si>
    <t>Charlotte Stary</t>
  </si>
  <si>
    <t>Mona Miyake</t>
  </si>
  <si>
    <t>Kedi Reise</t>
  </si>
  <si>
    <t>Frankie Whiteway</t>
  </si>
  <si>
    <t>Gabe</t>
  </si>
  <si>
    <t>Glen Leighton</t>
  </si>
  <si>
    <t>Burnaby South</t>
  </si>
  <si>
    <t>Thiago Amin</t>
  </si>
  <si>
    <t>Faith Mah</t>
  </si>
  <si>
    <t>Alina Gunn</t>
  </si>
  <si>
    <t>Linda Oshlani</t>
  </si>
  <si>
    <t>Hannah Willems</t>
  </si>
  <si>
    <t>Neil Magonon</t>
  </si>
  <si>
    <t>Sydney Fowler</t>
  </si>
  <si>
    <t>Miriam Chan</t>
  </si>
  <si>
    <t>Hao Wu</t>
  </si>
  <si>
    <t>Arlana Arandela</t>
  </si>
  <si>
    <t>DNF</t>
  </si>
  <si>
    <t>Aviela Mangoson</t>
  </si>
  <si>
    <t>Team</t>
  </si>
  <si>
    <t>Total</t>
  </si>
  <si>
    <t>(Top 3 count towards the team.)</t>
  </si>
  <si>
    <t xml:space="preserve">Total </t>
  </si>
  <si>
    <t>Grade 8</t>
  </si>
  <si>
    <t>Michelle Roche</t>
  </si>
  <si>
    <t>Hillary Hoccstrom</t>
  </si>
  <si>
    <t>Katarina Callingham</t>
  </si>
  <si>
    <t>Kaia Parsons</t>
  </si>
  <si>
    <t>Isabel Gladue</t>
  </si>
  <si>
    <t>Laura Connelly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</si>
</sst>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2" fillId="0" borderId="0" xfId="0" applyNumberFormat="1" applyFont="1"/>
    <xf numFmtId="0" fontId="2" fillId="0" borderId="1" xfId="0" applyFont="1" applyBorder="1"/>
    <xf numFmtId="0" fontId="2" fillId="0" borderId="0" xfId="0" applyNumberFormat="1" applyFont="1"/>
    <xf numFmtId="0" fontId="2" fillId="0" borderId="1" xfId="0" applyNumberFormat="1" applyFont="1" applyBorder="1"/>
    <xf numFmtId="49" fontId="2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Border="1"/>
    <xf numFmtId="0" fontId="2" fillId="0" borderId="0" xfId="0" applyFont="1" applyBorder="1"/>
    <xf numFmtId="0" fontId="1" fillId="0" borderId="0" xfId="0" applyNumberFormat="1" applyFont="1"/>
    <xf numFmtId="20" fontId="0" fillId="0" borderId="0" xfId="0" applyNumberFormat="1"/>
    <xf numFmtId="4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R37"/>
  <sheetViews>
    <sheetView topLeftCell="B1" zoomScale="75" workbookViewId="0">
      <selection activeCell="C4" sqref="C4"/>
    </sheetView>
  </sheetViews>
  <sheetFormatPr defaultColWidth="9.140625" defaultRowHeight="18.75" x14ac:dyDescent="0.3"/>
  <cols>
    <col min="1" max="2" width="9.140625" style="2"/>
    <col min="3" max="3" width="25.42578125" style="2" customWidth="1"/>
    <col min="4" max="4" width="20.28515625" style="2" customWidth="1"/>
    <col min="5" max="5" width="7.5703125" style="2" customWidth="1"/>
    <col min="6" max="6" width="6.7109375" style="2" customWidth="1"/>
    <col min="7" max="8" width="9.140625" style="4"/>
    <col min="9" max="9" width="15.28515625" style="4" customWidth="1"/>
    <col min="10" max="10" width="14.42578125" style="6" customWidth="1"/>
    <col min="11" max="13" width="9.140625" style="2"/>
    <col min="14" max="14" width="25.28515625" style="2" customWidth="1"/>
    <col min="15" max="15" width="22.140625" style="2" customWidth="1"/>
    <col min="16" max="16" width="9.42578125" style="2" customWidth="1"/>
    <col min="17" max="16384" width="9.140625" style="2"/>
  </cols>
  <sheetData>
    <row r="4" spans="2:18" s="1" customFormat="1" x14ac:dyDescent="0.3">
      <c r="B4" s="9"/>
      <c r="C4" s="9" t="s">
        <v>0</v>
      </c>
      <c r="D4" s="9" t="s">
        <v>1</v>
      </c>
      <c r="E4" s="9" t="s">
        <v>2</v>
      </c>
      <c r="F4" s="9" t="s">
        <v>3</v>
      </c>
      <c r="G4" s="10" t="s">
        <v>4</v>
      </c>
      <c r="H4" s="3"/>
      <c r="I4" s="2"/>
      <c r="J4" s="6"/>
      <c r="K4" s="2"/>
      <c r="M4" s="9"/>
      <c r="N4" s="9" t="s">
        <v>0</v>
      </c>
      <c r="O4" s="9" t="s">
        <v>1</v>
      </c>
      <c r="P4" s="9" t="s">
        <v>2</v>
      </c>
      <c r="Q4" s="9" t="s">
        <v>3</v>
      </c>
      <c r="R4" s="10" t="s">
        <v>4</v>
      </c>
    </row>
    <row r="5" spans="2:18" x14ac:dyDescent="0.3">
      <c r="B5" s="5">
        <v>1</v>
      </c>
      <c r="C5" s="5" t="s">
        <v>6</v>
      </c>
      <c r="D5" s="5" t="s">
        <v>71</v>
      </c>
      <c r="E5" s="5">
        <v>12</v>
      </c>
      <c r="F5" s="5" t="s">
        <v>7</v>
      </c>
      <c r="G5" s="8" t="s">
        <v>137</v>
      </c>
      <c r="I5" s="2" t="s">
        <v>240</v>
      </c>
      <c r="M5" s="5">
        <v>1</v>
      </c>
      <c r="N5" s="5" t="s">
        <v>9</v>
      </c>
      <c r="O5" s="5" t="s">
        <v>99</v>
      </c>
      <c r="P5" s="5">
        <v>11</v>
      </c>
      <c r="Q5" s="5" t="s">
        <v>7</v>
      </c>
      <c r="R5" s="8" t="s">
        <v>139</v>
      </c>
    </row>
    <row r="6" spans="2:18" x14ac:dyDescent="0.3">
      <c r="B6" s="5">
        <f>B5+1</f>
        <v>2</v>
      </c>
      <c r="C6" s="5" t="s">
        <v>8</v>
      </c>
      <c r="D6" s="5" t="s">
        <v>21</v>
      </c>
      <c r="E6" s="5">
        <v>12</v>
      </c>
      <c r="F6" s="5" t="s">
        <v>7</v>
      </c>
      <c r="G6" s="8" t="s">
        <v>138</v>
      </c>
      <c r="I6" s="5" t="s">
        <v>1</v>
      </c>
      <c r="J6" s="7" t="s">
        <v>235</v>
      </c>
      <c r="K6" s="5" t="s">
        <v>236</v>
      </c>
      <c r="M6" s="5">
        <f>M5+1</f>
        <v>2</v>
      </c>
      <c r="N6" s="5" t="s">
        <v>13</v>
      </c>
      <c r="O6" s="5" t="s">
        <v>71</v>
      </c>
      <c r="P6" s="5">
        <v>11</v>
      </c>
      <c r="Q6" s="5" t="s">
        <v>7</v>
      </c>
      <c r="R6" s="8" t="s">
        <v>142</v>
      </c>
    </row>
    <row r="7" spans="2:18" x14ac:dyDescent="0.3">
      <c r="B7" s="5">
        <f t="shared" ref="B7:B31" si="0">B6+1</f>
        <v>3</v>
      </c>
      <c r="C7" s="5" t="s">
        <v>10</v>
      </c>
      <c r="D7" s="5" t="s">
        <v>72</v>
      </c>
      <c r="E7" s="5">
        <v>12</v>
      </c>
      <c r="F7" s="5" t="s">
        <v>7</v>
      </c>
      <c r="G7" s="8" t="s">
        <v>140</v>
      </c>
      <c r="I7" s="8" t="s">
        <v>21</v>
      </c>
      <c r="J7" s="7">
        <v>21</v>
      </c>
      <c r="K7" s="5">
        <v>1</v>
      </c>
      <c r="M7" s="5">
        <f t="shared" ref="M7:M37" si="1">M6+1</f>
        <v>3</v>
      </c>
      <c r="N7" s="5" t="s">
        <v>17</v>
      </c>
      <c r="O7" s="5" t="s">
        <v>70</v>
      </c>
      <c r="P7" s="5">
        <v>11</v>
      </c>
      <c r="Q7" s="5" t="s">
        <v>7</v>
      </c>
      <c r="R7" s="8" t="s">
        <v>145</v>
      </c>
    </row>
    <row r="8" spans="2:18" x14ac:dyDescent="0.3">
      <c r="B8" s="5">
        <f t="shared" si="0"/>
        <v>4</v>
      </c>
      <c r="C8" s="5" t="s">
        <v>11</v>
      </c>
      <c r="D8" s="5" t="s">
        <v>12</v>
      </c>
      <c r="E8" s="5">
        <v>12</v>
      </c>
      <c r="F8" s="5" t="s">
        <v>7</v>
      </c>
      <c r="G8" s="8" t="s">
        <v>141</v>
      </c>
      <c r="I8" s="8" t="s">
        <v>237</v>
      </c>
      <c r="J8" s="7">
        <v>33</v>
      </c>
      <c r="K8" s="5">
        <v>2</v>
      </c>
      <c r="M8" s="5">
        <f t="shared" si="1"/>
        <v>4</v>
      </c>
      <c r="N8" s="5" t="s">
        <v>18</v>
      </c>
      <c r="O8" s="5" t="s">
        <v>71</v>
      </c>
      <c r="P8" s="5">
        <v>11</v>
      </c>
      <c r="Q8" s="5" t="s">
        <v>7</v>
      </c>
      <c r="R8" s="8" t="s">
        <v>146</v>
      </c>
    </row>
    <row r="9" spans="2:18" x14ac:dyDescent="0.3">
      <c r="B9" s="5">
        <f t="shared" si="0"/>
        <v>5</v>
      </c>
      <c r="C9" s="5" t="s">
        <v>14</v>
      </c>
      <c r="D9" s="5" t="s">
        <v>99</v>
      </c>
      <c r="E9" s="5">
        <v>12</v>
      </c>
      <c r="F9" s="5" t="s">
        <v>7</v>
      </c>
      <c r="G9" s="8" t="s">
        <v>143</v>
      </c>
      <c r="I9" s="8" t="s">
        <v>238</v>
      </c>
      <c r="J9" s="7">
        <v>35</v>
      </c>
      <c r="K9" s="5">
        <v>3</v>
      </c>
      <c r="M9" s="5">
        <f t="shared" si="1"/>
        <v>5</v>
      </c>
      <c r="N9" s="5" t="s">
        <v>19</v>
      </c>
      <c r="O9" s="5" t="s">
        <v>70</v>
      </c>
      <c r="P9" s="5">
        <v>11</v>
      </c>
      <c r="Q9" s="5" t="s">
        <v>7</v>
      </c>
      <c r="R9" s="8" t="s">
        <v>147</v>
      </c>
    </row>
    <row r="10" spans="2:18" x14ac:dyDescent="0.3">
      <c r="B10" s="5">
        <f t="shared" si="0"/>
        <v>6</v>
      </c>
      <c r="C10" s="5" t="s">
        <v>15</v>
      </c>
      <c r="D10" s="5" t="s">
        <v>16</v>
      </c>
      <c r="E10" s="5">
        <v>12</v>
      </c>
      <c r="F10" s="5" t="s">
        <v>7</v>
      </c>
      <c r="G10" s="8" t="s">
        <v>144</v>
      </c>
      <c r="I10" s="8" t="s">
        <v>239</v>
      </c>
      <c r="J10" s="7">
        <v>49</v>
      </c>
      <c r="K10" s="5">
        <v>4</v>
      </c>
      <c r="M10" s="5">
        <f t="shared" si="1"/>
        <v>6</v>
      </c>
      <c r="N10" s="5" t="s">
        <v>22</v>
      </c>
      <c r="O10" s="5" t="s">
        <v>23</v>
      </c>
      <c r="P10" s="5">
        <v>11</v>
      </c>
      <c r="Q10" s="5" t="s">
        <v>7</v>
      </c>
      <c r="R10" s="8" t="s">
        <v>149</v>
      </c>
    </row>
    <row r="11" spans="2:18" x14ac:dyDescent="0.3">
      <c r="B11" s="5">
        <f t="shared" si="0"/>
        <v>7</v>
      </c>
      <c r="C11" s="5" t="s">
        <v>20</v>
      </c>
      <c r="D11" s="5" t="s">
        <v>21</v>
      </c>
      <c r="E11" s="5">
        <v>12</v>
      </c>
      <c r="F11" s="5" t="s">
        <v>7</v>
      </c>
      <c r="G11" s="8" t="s">
        <v>148</v>
      </c>
      <c r="I11" s="8" t="s">
        <v>79</v>
      </c>
      <c r="J11" s="7">
        <v>68</v>
      </c>
      <c r="K11" s="5">
        <v>5</v>
      </c>
      <c r="M11" s="5">
        <f t="shared" si="1"/>
        <v>7</v>
      </c>
      <c r="N11" s="5" t="s">
        <v>24</v>
      </c>
      <c r="O11" s="5" t="s">
        <v>25</v>
      </c>
      <c r="P11" s="5">
        <v>11</v>
      </c>
      <c r="Q11" s="5" t="s">
        <v>7</v>
      </c>
      <c r="R11" s="8" t="s">
        <v>150</v>
      </c>
    </row>
    <row r="12" spans="2:18" x14ac:dyDescent="0.3">
      <c r="B12" s="5">
        <f t="shared" si="0"/>
        <v>8</v>
      </c>
      <c r="C12" s="5" t="s">
        <v>26</v>
      </c>
      <c r="D12" s="5" t="s">
        <v>27</v>
      </c>
      <c r="E12" s="5">
        <v>12</v>
      </c>
      <c r="F12" s="5" t="s">
        <v>7</v>
      </c>
      <c r="G12" s="8" t="s">
        <v>151</v>
      </c>
      <c r="M12" s="5">
        <f t="shared" si="1"/>
        <v>8</v>
      </c>
      <c r="N12" s="5" t="s">
        <v>35</v>
      </c>
      <c r="O12" s="5" t="s">
        <v>99</v>
      </c>
      <c r="P12" s="5">
        <v>11</v>
      </c>
      <c r="Q12" s="5" t="s">
        <v>7</v>
      </c>
      <c r="R12" s="8" t="s">
        <v>156</v>
      </c>
    </row>
    <row r="13" spans="2:18" x14ac:dyDescent="0.3">
      <c r="B13" s="5">
        <f t="shared" si="0"/>
        <v>9</v>
      </c>
      <c r="C13" s="5" t="s">
        <v>28</v>
      </c>
      <c r="D13" s="5" t="s">
        <v>29</v>
      </c>
      <c r="E13" s="5">
        <v>12</v>
      </c>
      <c r="F13" s="5" t="s">
        <v>7</v>
      </c>
      <c r="G13" s="8" t="s">
        <v>152</v>
      </c>
      <c r="M13" s="5">
        <f t="shared" si="1"/>
        <v>9</v>
      </c>
      <c r="N13" s="5" t="s">
        <v>37</v>
      </c>
      <c r="O13" s="5" t="s">
        <v>99</v>
      </c>
      <c r="P13" s="5">
        <v>11</v>
      </c>
      <c r="Q13" s="5" t="s">
        <v>7</v>
      </c>
      <c r="R13" s="8" t="s">
        <v>157</v>
      </c>
    </row>
    <row r="14" spans="2:18" x14ac:dyDescent="0.3">
      <c r="B14" s="5">
        <f t="shared" si="0"/>
        <v>10</v>
      </c>
      <c r="C14" s="5" t="s">
        <v>32</v>
      </c>
      <c r="D14" s="5" t="s">
        <v>70</v>
      </c>
      <c r="E14" s="5">
        <v>12</v>
      </c>
      <c r="F14" s="5" t="s">
        <v>7</v>
      </c>
      <c r="G14" s="8" t="s">
        <v>154</v>
      </c>
      <c r="M14" s="5">
        <f t="shared" si="1"/>
        <v>10</v>
      </c>
      <c r="N14" s="5" t="s">
        <v>38</v>
      </c>
      <c r="O14" s="5" t="s">
        <v>72</v>
      </c>
      <c r="P14" s="5">
        <v>11</v>
      </c>
      <c r="Q14" s="5" t="s">
        <v>7</v>
      </c>
      <c r="R14" s="8" t="s">
        <v>158</v>
      </c>
    </row>
    <row r="15" spans="2:18" x14ac:dyDescent="0.3">
      <c r="B15" s="5">
        <f t="shared" si="0"/>
        <v>11</v>
      </c>
      <c r="C15" s="5" t="s">
        <v>36</v>
      </c>
      <c r="D15" s="5" t="s">
        <v>71</v>
      </c>
      <c r="E15" s="5">
        <v>12</v>
      </c>
      <c r="F15" s="5" t="s">
        <v>7</v>
      </c>
      <c r="G15" s="8" t="s">
        <v>157</v>
      </c>
      <c r="M15" s="5">
        <f t="shared" si="1"/>
        <v>11</v>
      </c>
      <c r="N15" s="5" t="s">
        <v>39</v>
      </c>
      <c r="O15" s="5" t="s">
        <v>70</v>
      </c>
      <c r="P15" s="5">
        <v>11</v>
      </c>
      <c r="Q15" s="5" t="s">
        <v>7</v>
      </c>
      <c r="R15" s="8" t="s">
        <v>159</v>
      </c>
    </row>
    <row r="16" spans="2:18" x14ac:dyDescent="0.3">
      <c r="B16" s="5">
        <f t="shared" si="0"/>
        <v>12</v>
      </c>
      <c r="C16" s="5" t="s">
        <v>43</v>
      </c>
      <c r="D16" s="5" t="s">
        <v>21</v>
      </c>
      <c r="E16" s="5">
        <v>12</v>
      </c>
      <c r="F16" s="5" t="s">
        <v>7</v>
      </c>
      <c r="G16" s="8" t="s">
        <v>163</v>
      </c>
      <c r="I16" s="2" t="s">
        <v>241</v>
      </c>
      <c r="M16" s="5">
        <f t="shared" si="1"/>
        <v>12</v>
      </c>
      <c r="N16" s="5" t="s">
        <v>40</v>
      </c>
      <c r="O16" s="5" t="s">
        <v>23</v>
      </c>
      <c r="P16" s="5">
        <v>11</v>
      </c>
      <c r="Q16" s="5" t="s">
        <v>7</v>
      </c>
      <c r="R16" s="8" t="s">
        <v>160</v>
      </c>
    </row>
    <row r="17" spans="2:18" x14ac:dyDescent="0.3">
      <c r="B17" s="5">
        <f t="shared" si="0"/>
        <v>13</v>
      </c>
      <c r="C17" s="5" t="s">
        <v>44</v>
      </c>
      <c r="D17" s="5" t="s">
        <v>27</v>
      </c>
      <c r="E17" s="5">
        <v>12</v>
      </c>
      <c r="F17" s="5" t="s">
        <v>7</v>
      </c>
      <c r="G17" s="8" t="s">
        <v>164</v>
      </c>
      <c r="I17" s="5" t="s">
        <v>1</v>
      </c>
      <c r="J17" s="7" t="s">
        <v>235</v>
      </c>
      <c r="K17" s="5" t="s">
        <v>236</v>
      </c>
      <c r="M17" s="5">
        <f t="shared" si="1"/>
        <v>13</v>
      </c>
      <c r="N17" s="5" t="s">
        <v>41</v>
      </c>
      <c r="O17" s="5" t="s">
        <v>70</v>
      </c>
      <c r="P17" s="5">
        <v>11</v>
      </c>
      <c r="Q17" s="5" t="s">
        <v>7</v>
      </c>
      <c r="R17" s="8" t="s">
        <v>161</v>
      </c>
    </row>
    <row r="18" spans="2:18" x14ac:dyDescent="0.3">
      <c r="B18" s="5">
        <f t="shared" si="0"/>
        <v>14</v>
      </c>
      <c r="C18" s="5" t="s">
        <v>46</v>
      </c>
      <c r="D18" s="5" t="s">
        <v>27</v>
      </c>
      <c r="E18" s="5">
        <v>12</v>
      </c>
      <c r="F18" s="5" t="s">
        <v>7</v>
      </c>
      <c r="G18" s="8" t="s">
        <v>166</v>
      </c>
      <c r="I18" s="8" t="s">
        <v>242</v>
      </c>
      <c r="J18" s="7">
        <v>18</v>
      </c>
      <c r="K18" s="5">
        <v>1</v>
      </c>
      <c r="M18" s="5">
        <f t="shared" si="1"/>
        <v>14</v>
      </c>
      <c r="N18" s="5" t="s">
        <v>42</v>
      </c>
      <c r="O18" s="5" t="s">
        <v>71</v>
      </c>
      <c r="P18" s="5">
        <v>11</v>
      </c>
      <c r="Q18" s="5" t="s">
        <v>7</v>
      </c>
      <c r="R18" s="8" t="s">
        <v>162</v>
      </c>
    </row>
    <row r="19" spans="2:18" x14ac:dyDescent="0.3">
      <c r="B19" s="5">
        <f t="shared" si="0"/>
        <v>15</v>
      </c>
      <c r="C19" s="5" t="s">
        <v>51</v>
      </c>
      <c r="D19" s="5" t="s">
        <v>99</v>
      </c>
      <c r="E19" s="5">
        <v>12</v>
      </c>
      <c r="F19" s="5" t="s">
        <v>7</v>
      </c>
      <c r="G19" s="8" t="s">
        <v>170</v>
      </c>
      <c r="I19" s="8" t="s">
        <v>70</v>
      </c>
      <c r="J19" s="7">
        <v>19</v>
      </c>
      <c r="K19" s="5">
        <v>2</v>
      </c>
      <c r="M19" s="5">
        <f t="shared" si="1"/>
        <v>15</v>
      </c>
      <c r="N19" s="5" t="s">
        <v>45</v>
      </c>
      <c r="O19" s="5" t="s">
        <v>72</v>
      </c>
      <c r="P19" s="5">
        <v>11</v>
      </c>
      <c r="Q19" s="5" t="s">
        <v>7</v>
      </c>
      <c r="R19" s="8" t="s">
        <v>165</v>
      </c>
    </row>
    <row r="20" spans="2:18" x14ac:dyDescent="0.3">
      <c r="B20" s="5">
        <f t="shared" si="0"/>
        <v>16</v>
      </c>
      <c r="C20" s="5" t="s">
        <v>54</v>
      </c>
      <c r="D20" s="5" t="s">
        <v>55</v>
      </c>
      <c r="E20" s="5">
        <v>12</v>
      </c>
      <c r="F20" s="5" t="s">
        <v>7</v>
      </c>
      <c r="G20" s="8" t="s">
        <v>171</v>
      </c>
      <c r="I20" s="8" t="s">
        <v>237</v>
      </c>
      <c r="J20" s="7">
        <v>20</v>
      </c>
      <c r="K20" s="5">
        <v>3</v>
      </c>
      <c r="M20" s="5">
        <f t="shared" si="1"/>
        <v>16</v>
      </c>
      <c r="N20" s="5" t="s">
        <v>47</v>
      </c>
      <c r="O20" s="5" t="s">
        <v>16</v>
      </c>
      <c r="P20" s="5">
        <v>11</v>
      </c>
      <c r="Q20" s="5" t="s">
        <v>7</v>
      </c>
      <c r="R20" s="8" t="s">
        <v>167</v>
      </c>
    </row>
    <row r="21" spans="2:18" x14ac:dyDescent="0.3">
      <c r="B21" s="5">
        <f t="shared" si="0"/>
        <v>17</v>
      </c>
      <c r="C21" s="5" t="s">
        <v>61</v>
      </c>
      <c r="D21" s="5" t="s">
        <v>29</v>
      </c>
      <c r="E21" s="5">
        <v>12</v>
      </c>
      <c r="F21" s="5" t="s">
        <v>7</v>
      </c>
      <c r="G21" s="8" t="s">
        <v>175</v>
      </c>
      <c r="I21" s="8" t="s">
        <v>23</v>
      </c>
      <c r="J21" s="7">
        <v>36</v>
      </c>
      <c r="K21" s="5">
        <v>4</v>
      </c>
      <c r="M21" s="5">
        <f t="shared" si="1"/>
        <v>17</v>
      </c>
      <c r="N21" s="5" t="s">
        <v>48</v>
      </c>
      <c r="O21" s="5" t="s">
        <v>72</v>
      </c>
      <c r="P21" s="5">
        <v>11</v>
      </c>
      <c r="Q21" s="5" t="s">
        <v>7</v>
      </c>
      <c r="R21" s="8" t="s">
        <v>168</v>
      </c>
    </row>
    <row r="22" spans="2:18" x14ac:dyDescent="0.3">
      <c r="B22" s="5">
        <f t="shared" si="0"/>
        <v>18</v>
      </c>
      <c r="C22" s="5" t="s">
        <v>64</v>
      </c>
      <c r="D22" s="5" t="s">
        <v>65</v>
      </c>
      <c r="E22" s="5">
        <v>12</v>
      </c>
      <c r="F22" s="5" t="s">
        <v>7</v>
      </c>
      <c r="G22" s="8" t="s">
        <v>178</v>
      </c>
      <c r="I22" s="8" t="s">
        <v>243</v>
      </c>
      <c r="J22" s="7">
        <v>42</v>
      </c>
      <c r="K22" s="5">
        <v>5</v>
      </c>
      <c r="M22" s="5">
        <f t="shared" si="1"/>
        <v>18</v>
      </c>
      <c r="N22" s="5" t="s">
        <v>56</v>
      </c>
      <c r="O22" s="5" t="s">
        <v>23</v>
      </c>
      <c r="P22" s="5">
        <v>11</v>
      </c>
      <c r="Q22" s="5" t="s">
        <v>7</v>
      </c>
      <c r="R22" s="8" t="s">
        <v>172</v>
      </c>
    </row>
    <row r="23" spans="2:18" x14ac:dyDescent="0.3">
      <c r="B23" s="5">
        <f t="shared" si="0"/>
        <v>19</v>
      </c>
      <c r="C23" s="5" t="s">
        <v>78</v>
      </c>
      <c r="D23" s="5" t="s">
        <v>79</v>
      </c>
      <c r="E23" s="5">
        <v>12</v>
      </c>
      <c r="F23" s="5" t="s">
        <v>7</v>
      </c>
      <c r="G23" s="8" t="s">
        <v>186</v>
      </c>
      <c r="I23" s="8" t="s">
        <v>55</v>
      </c>
      <c r="J23" s="7">
        <v>74</v>
      </c>
      <c r="K23" s="5">
        <v>6</v>
      </c>
      <c r="M23" s="5">
        <f t="shared" si="1"/>
        <v>19</v>
      </c>
      <c r="N23" s="5" t="s">
        <v>57</v>
      </c>
      <c r="O23" s="5" t="s">
        <v>72</v>
      </c>
      <c r="P23" s="5">
        <v>11</v>
      </c>
      <c r="Q23" s="5" t="s">
        <v>7</v>
      </c>
      <c r="R23" s="8" t="s">
        <v>173</v>
      </c>
    </row>
    <row r="24" spans="2:18" x14ac:dyDescent="0.3">
      <c r="B24" s="5">
        <f t="shared" si="0"/>
        <v>20</v>
      </c>
      <c r="C24" s="5" t="s">
        <v>80</v>
      </c>
      <c r="D24" s="5" t="s">
        <v>72</v>
      </c>
      <c r="E24" s="5">
        <v>12</v>
      </c>
      <c r="F24" s="5" t="s">
        <v>7</v>
      </c>
      <c r="G24" s="8" t="s">
        <v>187</v>
      </c>
      <c r="M24" s="5">
        <f t="shared" si="1"/>
        <v>20</v>
      </c>
      <c r="N24" s="5" t="s">
        <v>62</v>
      </c>
      <c r="O24" s="5" t="s">
        <v>72</v>
      </c>
      <c r="P24" s="5">
        <v>11</v>
      </c>
      <c r="Q24" s="5" t="s">
        <v>7</v>
      </c>
      <c r="R24" s="8" t="s">
        <v>176</v>
      </c>
    </row>
    <row r="25" spans="2:18" x14ac:dyDescent="0.3">
      <c r="B25" s="5">
        <f t="shared" si="0"/>
        <v>21</v>
      </c>
      <c r="C25" s="5" t="s">
        <v>82</v>
      </c>
      <c r="D25" s="5" t="s">
        <v>71</v>
      </c>
      <c r="E25" s="5">
        <v>12</v>
      </c>
      <c r="F25" s="5" t="s">
        <v>7</v>
      </c>
      <c r="G25" s="8" t="s">
        <v>188</v>
      </c>
      <c r="M25" s="5">
        <f t="shared" si="1"/>
        <v>21</v>
      </c>
      <c r="N25" s="5" t="s">
        <v>66</v>
      </c>
      <c r="O25" s="5" t="s">
        <v>55</v>
      </c>
      <c r="P25" s="5">
        <v>11</v>
      </c>
      <c r="Q25" s="5" t="s">
        <v>7</v>
      </c>
      <c r="R25" s="8" t="s">
        <v>179</v>
      </c>
    </row>
    <row r="26" spans="2:18" x14ac:dyDescent="0.3">
      <c r="B26" s="5">
        <f t="shared" si="0"/>
        <v>22</v>
      </c>
      <c r="C26" s="5" t="s">
        <v>95</v>
      </c>
      <c r="D26" s="5" t="s">
        <v>73</v>
      </c>
      <c r="E26" s="5">
        <v>12</v>
      </c>
      <c r="F26" s="5" t="s">
        <v>7</v>
      </c>
      <c r="G26" s="8" t="s">
        <v>199</v>
      </c>
      <c r="M26" s="5">
        <f t="shared" si="1"/>
        <v>22</v>
      </c>
      <c r="N26" s="5" t="s">
        <v>68</v>
      </c>
      <c r="O26" s="5" t="s">
        <v>60</v>
      </c>
      <c r="P26" s="5">
        <v>11</v>
      </c>
      <c r="Q26" s="5" t="s">
        <v>7</v>
      </c>
      <c r="R26" s="8" t="s">
        <v>181</v>
      </c>
    </row>
    <row r="27" spans="2:18" x14ac:dyDescent="0.3">
      <c r="B27" s="5">
        <f t="shared" si="0"/>
        <v>23</v>
      </c>
      <c r="C27" s="5" t="s">
        <v>101</v>
      </c>
      <c r="D27" s="5" t="s">
        <v>29</v>
      </c>
      <c r="E27" s="5">
        <v>12</v>
      </c>
      <c r="F27" s="5" t="s">
        <v>7</v>
      </c>
      <c r="G27" s="8" t="s">
        <v>204</v>
      </c>
      <c r="M27" s="5">
        <f t="shared" si="1"/>
        <v>23</v>
      </c>
      <c r="N27" s="5" t="s">
        <v>76</v>
      </c>
      <c r="O27" s="5" t="s">
        <v>53</v>
      </c>
      <c r="P27" s="5">
        <v>11</v>
      </c>
      <c r="Q27" s="5" t="s">
        <v>7</v>
      </c>
      <c r="R27" s="8" t="s">
        <v>184</v>
      </c>
    </row>
    <row r="28" spans="2:18" x14ac:dyDescent="0.3">
      <c r="B28" s="5">
        <f t="shared" si="0"/>
        <v>24</v>
      </c>
      <c r="C28" s="5" t="s">
        <v>109</v>
      </c>
      <c r="D28" s="5" t="s">
        <v>79</v>
      </c>
      <c r="E28" s="5">
        <v>12</v>
      </c>
      <c r="F28" s="5" t="s">
        <v>7</v>
      </c>
      <c r="G28" s="8" t="s">
        <v>232</v>
      </c>
      <c r="M28" s="5">
        <f t="shared" si="1"/>
        <v>24</v>
      </c>
      <c r="N28" s="5" t="s">
        <v>81</v>
      </c>
      <c r="O28" s="5" t="s">
        <v>72</v>
      </c>
      <c r="P28" s="5">
        <v>11</v>
      </c>
      <c r="Q28" s="5" t="s">
        <v>7</v>
      </c>
      <c r="R28" s="8" t="s">
        <v>187</v>
      </c>
    </row>
    <row r="29" spans="2:18" x14ac:dyDescent="0.3">
      <c r="B29" s="5">
        <f t="shared" si="0"/>
        <v>25</v>
      </c>
      <c r="C29" s="5" t="s">
        <v>110</v>
      </c>
      <c r="D29" s="5" t="s">
        <v>79</v>
      </c>
      <c r="E29" s="5">
        <v>12</v>
      </c>
      <c r="F29" s="5" t="s">
        <v>7</v>
      </c>
      <c r="G29" s="8" t="s">
        <v>231</v>
      </c>
      <c r="M29" s="5">
        <f t="shared" si="1"/>
        <v>25</v>
      </c>
      <c r="N29" s="5" t="s">
        <v>84</v>
      </c>
      <c r="O29" s="5" t="s">
        <v>60</v>
      </c>
      <c r="P29" s="5">
        <v>11</v>
      </c>
      <c r="Q29" s="5" t="s">
        <v>7</v>
      </c>
      <c r="R29" s="8" t="s">
        <v>190</v>
      </c>
    </row>
    <row r="30" spans="2:18" x14ac:dyDescent="0.3">
      <c r="B30" s="5">
        <f t="shared" si="0"/>
        <v>26</v>
      </c>
      <c r="C30" s="5" t="s">
        <v>112</v>
      </c>
      <c r="D30" s="5" t="s">
        <v>27</v>
      </c>
      <c r="E30" s="5">
        <v>12</v>
      </c>
      <c r="F30" s="5" t="s">
        <v>7</v>
      </c>
      <c r="G30" s="8" t="s">
        <v>229</v>
      </c>
      <c r="M30" s="5">
        <f t="shared" si="1"/>
        <v>26</v>
      </c>
      <c r="N30" s="5" t="s">
        <v>91</v>
      </c>
      <c r="O30" s="5" t="s">
        <v>55</v>
      </c>
      <c r="P30" s="5">
        <v>11</v>
      </c>
      <c r="Q30" s="5" t="s">
        <v>7</v>
      </c>
      <c r="R30" s="8" t="s">
        <v>195</v>
      </c>
    </row>
    <row r="31" spans="2:18" x14ac:dyDescent="0.3">
      <c r="B31" s="5">
        <f t="shared" si="0"/>
        <v>27</v>
      </c>
      <c r="C31" s="5" t="s">
        <v>122</v>
      </c>
      <c r="D31" s="5" t="s">
        <v>79</v>
      </c>
      <c r="E31" s="5">
        <v>12</v>
      </c>
      <c r="F31" s="5" t="s">
        <v>7</v>
      </c>
      <c r="G31" s="8" t="s">
        <v>220</v>
      </c>
      <c r="M31" s="5">
        <f t="shared" si="1"/>
        <v>27</v>
      </c>
      <c r="N31" s="5" t="s">
        <v>93</v>
      </c>
      <c r="O31" s="5" t="s">
        <v>55</v>
      </c>
      <c r="P31" s="5">
        <v>11</v>
      </c>
      <c r="Q31" s="5" t="s">
        <v>7</v>
      </c>
      <c r="R31" s="8" t="s">
        <v>197</v>
      </c>
    </row>
    <row r="32" spans="2:18" x14ac:dyDescent="0.3">
      <c r="M32" s="5">
        <f t="shared" si="1"/>
        <v>28</v>
      </c>
      <c r="N32" s="5" t="s">
        <v>97</v>
      </c>
      <c r="O32" s="5" t="s">
        <v>65</v>
      </c>
      <c r="P32" s="5">
        <v>11</v>
      </c>
      <c r="Q32" s="5" t="s">
        <v>7</v>
      </c>
      <c r="R32" s="8" t="s">
        <v>201</v>
      </c>
    </row>
    <row r="33" spans="13:18" x14ac:dyDescent="0.3">
      <c r="M33" s="5">
        <f t="shared" si="1"/>
        <v>29</v>
      </c>
      <c r="N33" s="5" t="s">
        <v>107</v>
      </c>
      <c r="O33" s="5" t="s">
        <v>72</v>
      </c>
      <c r="P33" s="5">
        <v>11</v>
      </c>
      <c r="Q33" s="5" t="s">
        <v>7</v>
      </c>
      <c r="R33" s="8" t="s">
        <v>234</v>
      </c>
    </row>
    <row r="34" spans="13:18" x14ac:dyDescent="0.3">
      <c r="M34" s="5">
        <f t="shared" si="1"/>
        <v>30</v>
      </c>
      <c r="N34" s="5" t="s">
        <v>117</v>
      </c>
      <c r="O34" s="5" t="s">
        <v>23</v>
      </c>
      <c r="P34" s="5">
        <v>11</v>
      </c>
      <c r="Q34" s="5" t="s">
        <v>7</v>
      </c>
      <c r="R34" s="8" t="s">
        <v>225</v>
      </c>
    </row>
    <row r="35" spans="13:18" x14ac:dyDescent="0.3">
      <c r="M35" s="5">
        <f t="shared" si="1"/>
        <v>31</v>
      </c>
      <c r="N35" s="5" t="s">
        <v>118</v>
      </c>
      <c r="O35" s="5" t="s">
        <v>23</v>
      </c>
      <c r="P35" s="5">
        <v>11</v>
      </c>
      <c r="Q35" s="5" t="s">
        <v>7</v>
      </c>
      <c r="R35" s="8" t="s">
        <v>224</v>
      </c>
    </row>
    <row r="36" spans="13:18" x14ac:dyDescent="0.3">
      <c r="M36" s="5">
        <f t="shared" si="1"/>
        <v>32</v>
      </c>
      <c r="N36" s="5" t="s">
        <v>121</v>
      </c>
      <c r="O36" s="5" t="s">
        <v>27</v>
      </c>
      <c r="P36" s="5">
        <v>11</v>
      </c>
      <c r="Q36" s="5" t="s">
        <v>7</v>
      </c>
      <c r="R36" s="8" t="s">
        <v>222</v>
      </c>
    </row>
    <row r="37" spans="13:18" x14ac:dyDescent="0.3">
      <c r="M37" s="5">
        <f t="shared" si="1"/>
        <v>33</v>
      </c>
      <c r="N37" s="5" t="s">
        <v>136</v>
      </c>
      <c r="O37" s="5" t="s">
        <v>12</v>
      </c>
      <c r="P37" s="5">
        <v>11</v>
      </c>
      <c r="Q37" s="5" t="s">
        <v>7</v>
      </c>
      <c r="R37" s="8" t="s">
        <v>208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E32AF-24BD-435D-94B5-2B674634D6E2}">
  <dimension ref="B4:R35"/>
  <sheetViews>
    <sheetView topLeftCell="D1" zoomScale="75" zoomScaleNormal="75" workbookViewId="0">
      <selection activeCell="D4" sqref="D4"/>
    </sheetView>
  </sheetViews>
  <sheetFormatPr defaultColWidth="8.7109375" defaultRowHeight="18.75" x14ac:dyDescent="0.3"/>
  <cols>
    <col min="1" max="2" width="8.7109375" style="2"/>
    <col min="3" max="3" width="25.85546875" style="2" customWidth="1"/>
    <col min="4" max="4" width="20.85546875" style="2" customWidth="1"/>
    <col min="5" max="8" width="8.7109375" style="2"/>
    <col min="9" max="9" width="17.28515625" style="6" customWidth="1"/>
    <col min="10" max="10" width="8.7109375" style="6"/>
    <col min="11" max="11" width="11.7109375" style="6" customWidth="1"/>
    <col min="12" max="12" width="7" style="2" customWidth="1"/>
    <col min="13" max="13" width="8.7109375" style="2"/>
    <col min="14" max="14" width="22.5703125" style="2" customWidth="1"/>
    <col min="15" max="15" width="21.85546875" style="2" customWidth="1"/>
    <col min="16" max="16384" width="8.7109375" style="2"/>
  </cols>
  <sheetData>
    <row r="4" spans="2:18" x14ac:dyDescent="0.3">
      <c r="C4" s="1" t="s">
        <v>0</v>
      </c>
      <c r="D4" s="1" t="s">
        <v>1</v>
      </c>
      <c r="E4" s="1" t="s">
        <v>2</v>
      </c>
      <c r="F4" s="1" t="s">
        <v>3</v>
      </c>
      <c r="G4" s="3" t="s">
        <v>4</v>
      </c>
      <c r="H4" s="3"/>
      <c r="I4" s="12"/>
      <c r="J4" s="12"/>
      <c r="N4" s="1" t="s">
        <v>0</v>
      </c>
      <c r="O4" s="1" t="s">
        <v>1</v>
      </c>
      <c r="P4" s="1" t="s">
        <v>2</v>
      </c>
      <c r="Q4" s="1" t="s">
        <v>3</v>
      </c>
      <c r="R4" s="3" t="s">
        <v>4</v>
      </c>
    </row>
    <row r="5" spans="2:18" x14ac:dyDescent="0.3">
      <c r="B5" s="2">
        <v>1</v>
      </c>
      <c r="C5" s="2" t="s">
        <v>30</v>
      </c>
      <c r="D5" s="2" t="s">
        <v>31</v>
      </c>
      <c r="E5" s="2">
        <v>12</v>
      </c>
      <c r="F5" s="2" t="s">
        <v>5</v>
      </c>
      <c r="G5" s="4" t="s">
        <v>153</v>
      </c>
      <c r="H5" s="4"/>
      <c r="M5" s="2">
        <v>1</v>
      </c>
      <c r="N5" s="2" t="s">
        <v>33</v>
      </c>
      <c r="O5" s="2" t="s">
        <v>34</v>
      </c>
      <c r="P5" s="2">
        <v>11</v>
      </c>
      <c r="Q5" s="2" t="s">
        <v>5</v>
      </c>
      <c r="R5" s="4" t="s">
        <v>155</v>
      </c>
    </row>
    <row r="6" spans="2:18" x14ac:dyDescent="0.3">
      <c r="B6" s="2">
        <f>1+B5</f>
        <v>2</v>
      </c>
      <c r="C6" s="2" t="s">
        <v>49</v>
      </c>
      <c r="D6" s="2" t="s">
        <v>50</v>
      </c>
      <c r="E6" s="2">
        <v>12</v>
      </c>
      <c r="F6" s="2" t="s">
        <v>5</v>
      </c>
      <c r="G6" s="4" t="s">
        <v>169</v>
      </c>
      <c r="H6" s="4"/>
      <c r="M6" s="2">
        <f>1+M5</f>
        <v>2</v>
      </c>
      <c r="N6" s="2" t="s">
        <v>52</v>
      </c>
      <c r="O6" s="2" t="s">
        <v>53</v>
      </c>
      <c r="P6" s="2">
        <v>11</v>
      </c>
      <c r="Q6" s="2" t="s">
        <v>5</v>
      </c>
      <c r="R6" s="4" t="s">
        <v>170</v>
      </c>
    </row>
    <row r="7" spans="2:18" x14ac:dyDescent="0.3">
      <c r="B7" s="2">
        <f t="shared" ref="B7:B35" si="0">1+B6</f>
        <v>3</v>
      </c>
      <c r="C7" s="2" t="s">
        <v>58</v>
      </c>
      <c r="D7" s="2" t="s">
        <v>72</v>
      </c>
      <c r="E7" s="2">
        <v>12</v>
      </c>
      <c r="F7" s="2" t="s">
        <v>5</v>
      </c>
      <c r="G7" s="4" t="s">
        <v>174</v>
      </c>
      <c r="H7" s="4"/>
      <c r="I7" s="6" t="s">
        <v>244</v>
      </c>
      <c r="M7" s="2">
        <f t="shared" ref="M7:M21" si="1">1+M6</f>
        <v>3</v>
      </c>
      <c r="N7" s="2" t="s">
        <v>59</v>
      </c>
      <c r="O7" s="2" t="s">
        <v>60</v>
      </c>
      <c r="P7" s="2">
        <v>11</v>
      </c>
      <c r="Q7" s="2" t="s">
        <v>5</v>
      </c>
      <c r="R7" s="4" t="s">
        <v>174</v>
      </c>
    </row>
    <row r="8" spans="2:18" x14ac:dyDescent="0.3">
      <c r="B8" s="2">
        <f t="shared" si="0"/>
        <v>4</v>
      </c>
      <c r="C8" s="2" t="s">
        <v>69</v>
      </c>
      <c r="D8" s="2" t="s">
        <v>73</v>
      </c>
      <c r="E8" s="2">
        <v>12</v>
      </c>
      <c r="F8" s="2" t="s">
        <v>5</v>
      </c>
      <c r="G8" s="4" t="s">
        <v>182</v>
      </c>
      <c r="H8" s="4"/>
      <c r="I8" s="7" t="s">
        <v>1</v>
      </c>
      <c r="J8" s="7" t="s">
        <v>235</v>
      </c>
      <c r="K8" s="7" t="s">
        <v>236</v>
      </c>
      <c r="L8" s="11"/>
      <c r="M8" s="2">
        <f t="shared" si="1"/>
        <v>4</v>
      </c>
      <c r="N8" s="2" t="s">
        <v>63</v>
      </c>
      <c r="O8" s="2" t="s">
        <v>27</v>
      </c>
      <c r="P8" s="2">
        <v>11</v>
      </c>
      <c r="Q8" s="2" t="s">
        <v>5</v>
      </c>
      <c r="R8" s="4" t="s">
        <v>177</v>
      </c>
    </row>
    <row r="9" spans="2:18" x14ac:dyDescent="0.3">
      <c r="B9" s="2">
        <f t="shared" si="0"/>
        <v>5</v>
      </c>
      <c r="C9" s="2" t="s">
        <v>74</v>
      </c>
      <c r="D9" s="2" t="s">
        <v>75</v>
      </c>
      <c r="E9" s="2">
        <v>12</v>
      </c>
      <c r="F9" s="2" t="s">
        <v>5</v>
      </c>
      <c r="G9" s="4" t="s">
        <v>183</v>
      </c>
      <c r="H9" s="4"/>
      <c r="I9" s="7" t="s">
        <v>243</v>
      </c>
      <c r="J9" s="7">
        <v>16</v>
      </c>
      <c r="K9" s="7">
        <v>1</v>
      </c>
      <c r="L9" s="11"/>
      <c r="M9" s="2">
        <f t="shared" si="1"/>
        <v>5</v>
      </c>
      <c r="N9" s="2" t="s">
        <v>67</v>
      </c>
      <c r="O9" s="2" t="s">
        <v>70</v>
      </c>
      <c r="P9" s="2">
        <v>11</v>
      </c>
      <c r="Q9" s="2" t="s">
        <v>5</v>
      </c>
      <c r="R9" s="4" t="s">
        <v>180</v>
      </c>
    </row>
    <row r="10" spans="2:18" x14ac:dyDescent="0.3">
      <c r="B10" s="2">
        <f t="shared" si="0"/>
        <v>6</v>
      </c>
      <c r="C10" s="2" t="s">
        <v>83</v>
      </c>
      <c r="D10" s="2" t="s">
        <v>72</v>
      </c>
      <c r="E10" s="2">
        <v>12</v>
      </c>
      <c r="F10" s="2" t="s">
        <v>5</v>
      </c>
      <c r="G10" s="4" t="s">
        <v>189</v>
      </c>
      <c r="H10" s="4"/>
      <c r="I10" s="7" t="s">
        <v>71</v>
      </c>
      <c r="J10" s="7">
        <v>42</v>
      </c>
      <c r="K10" s="7">
        <v>2</v>
      </c>
      <c r="L10" s="11"/>
      <c r="M10" s="2">
        <f t="shared" si="1"/>
        <v>6</v>
      </c>
      <c r="N10" s="2" t="s">
        <v>77</v>
      </c>
      <c r="O10" s="2" t="s">
        <v>53</v>
      </c>
      <c r="P10" s="2">
        <v>11</v>
      </c>
      <c r="Q10" s="2" t="s">
        <v>5</v>
      </c>
      <c r="R10" s="4" t="s">
        <v>185</v>
      </c>
    </row>
    <row r="11" spans="2:18" x14ac:dyDescent="0.3">
      <c r="B11" s="2">
        <f t="shared" si="0"/>
        <v>7</v>
      </c>
      <c r="C11" s="2" t="s">
        <v>85</v>
      </c>
      <c r="D11" s="2" t="s">
        <v>72</v>
      </c>
      <c r="E11" s="2">
        <v>12</v>
      </c>
      <c r="F11" s="2" t="s">
        <v>5</v>
      </c>
      <c r="G11" s="4" t="s">
        <v>190</v>
      </c>
      <c r="H11" s="4"/>
      <c r="I11" s="7" t="s">
        <v>27</v>
      </c>
      <c r="J11" s="7">
        <v>89</v>
      </c>
      <c r="K11" s="7">
        <v>3</v>
      </c>
      <c r="L11" s="11"/>
      <c r="M11" s="2">
        <f t="shared" si="1"/>
        <v>7</v>
      </c>
      <c r="N11" s="2" t="s">
        <v>86</v>
      </c>
      <c r="O11" s="2" t="s">
        <v>27</v>
      </c>
      <c r="P11" s="2">
        <v>11</v>
      </c>
      <c r="Q11" s="2" t="s">
        <v>5</v>
      </c>
      <c r="R11" s="4" t="s">
        <v>191</v>
      </c>
    </row>
    <row r="12" spans="2:18" x14ac:dyDescent="0.3">
      <c r="B12" s="2">
        <f t="shared" si="0"/>
        <v>8</v>
      </c>
      <c r="C12" s="2" t="s">
        <v>87</v>
      </c>
      <c r="D12" s="2" t="s">
        <v>88</v>
      </c>
      <c r="E12" s="2">
        <v>12</v>
      </c>
      <c r="F12" s="2" t="s">
        <v>5</v>
      </c>
      <c r="G12" s="4" t="s">
        <v>192</v>
      </c>
      <c r="H12" s="4"/>
      <c r="L12" s="11"/>
      <c r="M12" s="2">
        <f>1+M11</f>
        <v>8</v>
      </c>
      <c r="N12" s="2" t="s">
        <v>94</v>
      </c>
      <c r="O12" s="2" t="s">
        <v>70</v>
      </c>
      <c r="P12" s="2">
        <v>11</v>
      </c>
      <c r="Q12" s="2" t="s">
        <v>5</v>
      </c>
      <c r="R12" s="4" t="s">
        <v>198</v>
      </c>
    </row>
    <row r="13" spans="2:18" x14ac:dyDescent="0.3">
      <c r="B13" s="2">
        <f t="shared" si="0"/>
        <v>9</v>
      </c>
      <c r="C13" s="2" t="s">
        <v>89</v>
      </c>
      <c r="D13" s="2" t="s">
        <v>12</v>
      </c>
      <c r="E13" s="2">
        <v>12</v>
      </c>
      <c r="F13" s="2" t="s">
        <v>5</v>
      </c>
      <c r="G13" s="4" t="s">
        <v>193</v>
      </c>
      <c r="H13" s="4"/>
      <c r="L13" s="11"/>
      <c r="M13" s="2">
        <f t="shared" si="1"/>
        <v>9</v>
      </c>
      <c r="N13" s="2" t="s">
        <v>100</v>
      </c>
      <c r="O13" s="2" t="s">
        <v>27</v>
      </c>
      <c r="P13" s="2">
        <v>11</v>
      </c>
      <c r="Q13" s="2" t="s">
        <v>5</v>
      </c>
      <c r="R13" s="4" t="s">
        <v>203</v>
      </c>
    </row>
    <row r="14" spans="2:18" x14ac:dyDescent="0.3">
      <c r="B14" s="2">
        <f t="shared" si="0"/>
        <v>10</v>
      </c>
      <c r="C14" s="2" t="s">
        <v>90</v>
      </c>
      <c r="D14" s="2" t="s">
        <v>71</v>
      </c>
      <c r="E14" s="2">
        <v>12</v>
      </c>
      <c r="F14" s="2" t="s">
        <v>5</v>
      </c>
      <c r="G14" s="4" t="s">
        <v>194</v>
      </c>
      <c r="H14" s="4"/>
      <c r="I14" s="6" t="s">
        <v>245</v>
      </c>
      <c r="L14" s="11"/>
      <c r="M14" s="2">
        <f t="shared" si="1"/>
        <v>10</v>
      </c>
      <c r="N14" s="2" t="s">
        <v>104</v>
      </c>
      <c r="O14" s="2" t="s">
        <v>60</v>
      </c>
      <c r="P14" s="2">
        <v>11</v>
      </c>
      <c r="Q14" s="2" t="s">
        <v>5</v>
      </c>
      <c r="R14" s="4" t="s">
        <v>206</v>
      </c>
    </row>
    <row r="15" spans="2:18" x14ac:dyDescent="0.3">
      <c r="B15" s="2">
        <f t="shared" si="0"/>
        <v>11</v>
      </c>
      <c r="C15" s="2" t="s">
        <v>92</v>
      </c>
      <c r="D15" s="2" t="s">
        <v>71</v>
      </c>
      <c r="E15" s="2">
        <v>12</v>
      </c>
      <c r="F15" s="2" t="s">
        <v>5</v>
      </c>
      <c r="G15" s="4" t="s">
        <v>196</v>
      </c>
      <c r="H15" s="4"/>
      <c r="I15" s="7" t="s">
        <v>1</v>
      </c>
      <c r="J15" s="7" t="s">
        <v>235</v>
      </c>
      <c r="K15" s="7" t="s">
        <v>236</v>
      </c>
      <c r="M15" s="2">
        <f>1+M14</f>
        <v>11</v>
      </c>
      <c r="N15" s="2" t="s">
        <v>108</v>
      </c>
      <c r="O15" s="2" t="s">
        <v>73</v>
      </c>
      <c r="P15" s="2">
        <v>11</v>
      </c>
      <c r="Q15" s="2" t="s">
        <v>5</v>
      </c>
      <c r="R15" s="4" t="s">
        <v>233</v>
      </c>
    </row>
    <row r="16" spans="2:18" x14ac:dyDescent="0.3">
      <c r="B16" s="2">
        <f t="shared" si="0"/>
        <v>12</v>
      </c>
      <c r="C16" s="2" t="s">
        <v>96</v>
      </c>
      <c r="D16" s="2" t="s">
        <v>99</v>
      </c>
      <c r="E16" s="2">
        <v>12</v>
      </c>
      <c r="F16" s="2" t="s">
        <v>5</v>
      </c>
      <c r="G16" s="4" t="s">
        <v>200</v>
      </c>
      <c r="H16" s="4"/>
      <c r="I16" s="7" t="s">
        <v>27</v>
      </c>
      <c r="J16" s="7">
        <v>20</v>
      </c>
      <c r="K16" s="7">
        <v>1</v>
      </c>
      <c r="M16" s="2">
        <f t="shared" si="1"/>
        <v>12</v>
      </c>
      <c r="N16" s="2" t="s">
        <v>119</v>
      </c>
      <c r="O16" s="2" t="s">
        <v>72</v>
      </c>
      <c r="P16" s="2">
        <v>11</v>
      </c>
      <c r="Q16" s="2" t="s">
        <v>5</v>
      </c>
      <c r="R16" s="4" t="s">
        <v>223</v>
      </c>
    </row>
    <row r="17" spans="2:18" x14ac:dyDescent="0.3">
      <c r="B17" s="2">
        <f t="shared" si="0"/>
        <v>13</v>
      </c>
      <c r="C17" s="2" t="s">
        <v>98</v>
      </c>
      <c r="D17" s="2" t="s">
        <v>60</v>
      </c>
      <c r="E17" s="2">
        <v>12</v>
      </c>
      <c r="F17" s="2" t="s">
        <v>5</v>
      </c>
      <c r="G17" s="4" t="s">
        <v>202</v>
      </c>
      <c r="H17" s="4"/>
      <c r="I17" s="7"/>
      <c r="J17" s="7"/>
      <c r="K17" s="7"/>
      <c r="M17" s="2">
        <f t="shared" si="1"/>
        <v>13</v>
      </c>
      <c r="N17" s="2" t="s">
        <v>120</v>
      </c>
      <c r="O17" s="2" t="s">
        <v>72</v>
      </c>
      <c r="P17" s="2">
        <v>11</v>
      </c>
      <c r="Q17" s="2" t="s">
        <v>5</v>
      </c>
      <c r="R17" s="4" t="s">
        <v>221</v>
      </c>
    </row>
    <row r="18" spans="2:18" x14ac:dyDescent="0.3">
      <c r="B18" s="2">
        <f t="shared" si="0"/>
        <v>14</v>
      </c>
      <c r="C18" s="2" t="s">
        <v>102</v>
      </c>
      <c r="D18" s="2" t="s">
        <v>29</v>
      </c>
      <c r="E18" s="2">
        <v>12</v>
      </c>
      <c r="F18" s="2" t="s">
        <v>5</v>
      </c>
      <c r="G18" s="4" t="s">
        <v>204</v>
      </c>
      <c r="H18" s="4"/>
      <c r="I18" s="7"/>
      <c r="J18" s="7"/>
      <c r="K18" s="7"/>
      <c r="M18" s="2">
        <f t="shared" si="1"/>
        <v>14</v>
      </c>
      <c r="N18" s="2" t="s">
        <v>128</v>
      </c>
      <c r="O18" s="2" t="s">
        <v>55</v>
      </c>
      <c r="P18" s="2">
        <v>11</v>
      </c>
      <c r="Q18" s="2" t="s">
        <v>5</v>
      </c>
      <c r="R18" s="4" t="s">
        <v>215</v>
      </c>
    </row>
    <row r="19" spans="2:18" x14ac:dyDescent="0.3">
      <c r="B19" s="2">
        <f t="shared" si="0"/>
        <v>15</v>
      </c>
      <c r="C19" s="2" t="s">
        <v>103</v>
      </c>
      <c r="D19" s="2" t="s">
        <v>88</v>
      </c>
      <c r="E19" s="2">
        <v>12</v>
      </c>
      <c r="F19" s="2" t="s">
        <v>5</v>
      </c>
      <c r="G19" s="4" t="s">
        <v>205</v>
      </c>
      <c r="H19" s="4"/>
      <c r="M19" s="2">
        <f t="shared" si="1"/>
        <v>15</v>
      </c>
      <c r="N19" s="2" t="s">
        <v>129</v>
      </c>
      <c r="O19" s="2" t="s">
        <v>55</v>
      </c>
      <c r="P19" s="2">
        <v>11</v>
      </c>
      <c r="Q19" s="2" t="s">
        <v>5</v>
      </c>
      <c r="R19" s="4" t="s">
        <v>215</v>
      </c>
    </row>
    <row r="20" spans="2:18" x14ac:dyDescent="0.3">
      <c r="B20" s="2">
        <f t="shared" si="0"/>
        <v>16</v>
      </c>
      <c r="C20" s="2" t="s">
        <v>105</v>
      </c>
      <c r="D20" s="2" t="s">
        <v>72</v>
      </c>
      <c r="E20" s="2">
        <v>12</v>
      </c>
      <c r="F20" s="2" t="s">
        <v>5</v>
      </c>
      <c r="G20" s="4" t="s">
        <v>207</v>
      </c>
      <c r="H20" s="4"/>
      <c r="M20" s="2">
        <f t="shared" si="1"/>
        <v>16</v>
      </c>
      <c r="N20" s="2" t="s">
        <v>131</v>
      </c>
      <c r="O20" s="2" t="s">
        <v>23</v>
      </c>
      <c r="P20" s="2">
        <v>11</v>
      </c>
      <c r="Q20" s="2" t="s">
        <v>5</v>
      </c>
      <c r="R20" s="4" t="s">
        <v>213</v>
      </c>
    </row>
    <row r="21" spans="2:18" x14ac:dyDescent="0.3">
      <c r="B21" s="2">
        <f t="shared" si="0"/>
        <v>17</v>
      </c>
      <c r="C21" s="2" t="s">
        <v>106</v>
      </c>
      <c r="D21" s="2" t="s">
        <v>72</v>
      </c>
      <c r="E21" s="2">
        <v>12</v>
      </c>
      <c r="F21" s="2" t="s">
        <v>5</v>
      </c>
      <c r="G21" s="4" t="s">
        <v>207</v>
      </c>
      <c r="H21" s="4"/>
      <c r="M21" s="2">
        <f t="shared" si="1"/>
        <v>17</v>
      </c>
      <c r="N21" s="2" t="s">
        <v>132</v>
      </c>
      <c r="O21" s="2" t="s">
        <v>23</v>
      </c>
      <c r="P21" s="2">
        <v>11</v>
      </c>
      <c r="Q21" s="2" t="s">
        <v>5</v>
      </c>
      <c r="R21" s="4" t="s">
        <v>212</v>
      </c>
    </row>
    <row r="22" spans="2:18" x14ac:dyDescent="0.3">
      <c r="B22" s="2">
        <f t="shared" si="0"/>
        <v>18</v>
      </c>
      <c r="C22" s="2" t="s">
        <v>111</v>
      </c>
      <c r="D22" s="2" t="s">
        <v>70</v>
      </c>
      <c r="E22" s="2">
        <v>12</v>
      </c>
      <c r="F22" s="2" t="s">
        <v>5</v>
      </c>
      <c r="G22" s="4" t="s">
        <v>230</v>
      </c>
      <c r="H22" s="4"/>
    </row>
    <row r="23" spans="2:18" x14ac:dyDescent="0.3">
      <c r="B23" s="2">
        <f t="shared" si="0"/>
        <v>19</v>
      </c>
      <c r="C23" s="2" t="s">
        <v>113</v>
      </c>
      <c r="D23" s="2" t="s">
        <v>79</v>
      </c>
      <c r="E23" s="2">
        <v>12</v>
      </c>
      <c r="F23" s="2" t="s">
        <v>5</v>
      </c>
      <c r="G23" s="4" t="s">
        <v>228</v>
      </c>
      <c r="H23" s="4"/>
    </row>
    <row r="24" spans="2:18" x14ac:dyDescent="0.3">
      <c r="B24" s="2">
        <f t="shared" si="0"/>
        <v>20</v>
      </c>
      <c r="C24" s="2" t="s">
        <v>114</v>
      </c>
      <c r="D24" s="2" t="s">
        <v>16</v>
      </c>
      <c r="E24" s="2">
        <v>12</v>
      </c>
      <c r="F24" s="2" t="s">
        <v>5</v>
      </c>
      <c r="G24" s="4" t="s">
        <v>227</v>
      </c>
      <c r="H24" s="4"/>
    </row>
    <row r="25" spans="2:18" x14ac:dyDescent="0.3">
      <c r="B25" s="2">
        <f t="shared" si="0"/>
        <v>21</v>
      </c>
      <c r="C25" s="2" t="s">
        <v>115</v>
      </c>
      <c r="D25" s="2" t="s">
        <v>71</v>
      </c>
      <c r="E25" s="2">
        <v>12</v>
      </c>
      <c r="F25" s="2" t="s">
        <v>5</v>
      </c>
      <c r="G25" s="4" t="s">
        <v>227</v>
      </c>
      <c r="H25" s="4"/>
    </row>
    <row r="26" spans="2:18" x14ac:dyDescent="0.3">
      <c r="B26" s="2">
        <f t="shared" si="0"/>
        <v>22</v>
      </c>
      <c r="C26" s="2" t="s">
        <v>116</v>
      </c>
      <c r="D26" s="2" t="s">
        <v>12</v>
      </c>
      <c r="E26" s="2">
        <v>12</v>
      </c>
      <c r="F26" s="2" t="s">
        <v>5</v>
      </c>
      <c r="G26" s="4" t="s">
        <v>226</v>
      </c>
      <c r="H26" s="4"/>
    </row>
    <row r="27" spans="2:18" x14ac:dyDescent="0.3">
      <c r="B27" s="2">
        <f t="shared" si="0"/>
        <v>23</v>
      </c>
      <c r="C27" s="2" t="s">
        <v>123</v>
      </c>
      <c r="D27" s="2" t="s">
        <v>65</v>
      </c>
      <c r="E27" s="2">
        <v>12</v>
      </c>
      <c r="F27" s="2" t="s">
        <v>5</v>
      </c>
      <c r="G27" s="4" t="s">
        <v>219</v>
      </c>
      <c r="H27" s="4"/>
    </row>
    <row r="28" spans="2:18" x14ac:dyDescent="0.3">
      <c r="B28" s="2">
        <f t="shared" si="0"/>
        <v>24</v>
      </c>
      <c r="C28" s="2" t="s">
        <v>124</v>
      </c>
      <c r="D28" s="2" t="s">
        <v>29</v>
      </c>
      <c r="E28" s="2">
        <v>12</v>
      </c>
      <c r="F28" s="2" t="s">
        <v>5</v>
      </c>
      <c r="G28" s="4" t="s">
        <v>218</v>
      </c>
      <c r="H28" s="4"/>
    </row>
    <row r="29" spans="2:18" x14ac:dyDescent="0.3">
      <c r="B29" s="2">
        <f t="shared" si="0"/>
        <v>25</v>
      </c>
      <c r="C29" s="2" t="s">
        <v>125</v>
      </c>
      <c r="D29" s="2" t="s">
        <v>72</v>
      </c>
      <c r="E29" s="2">
        <v>12</v>
      </c>
      <c r="F29" s="2" t="s">
        <v>5</v>
      </c>
      <c r="G29" s="4" t="s">
        <v>218</v>
      </c>
      <c r="H29" s="4"/>
    </row>
    <row r="30" spans="2:18" x14ac:dyDescent="0.3">
      <c r="B30" s="2">
        <f t="shared" si="0"/>
        <v>26</v>
      </c>
      <c r="C30" s="2" t="s">
        <v>126</v>
      </c>
      <c r="D30" s="2" t="s">
        <v>16</v>
      </c>
      <c r="E30" s="2">
        <v>12</v>
      </c>
      <c r="F30" s="2" t="s">
        <v>5</v>
      </c>
      <c r="G30" s="4" t="s">
        <v>217</v>
      </c>
      <c r="H30" s="4"/>
    </row>
    <row r="31" spans="2:18" x14ac:dyDescent="0.3">
      <c r="B31" s="2">
        <f t="shared" si="0"/>
        <v>27</v>
      </c>
      <c r="C31" s="2" t="s">
        <v>127</v>
      </c>
      <c r="D31" s="2" t="s">
        <v>79</v>
      </c>
      <c r="E31" s="2">
        <v>12</v>
      </c>
      <c r="F31" s="2" t="s">
        <v>5</v>
      </c>
      <c r="G31" s="4" t="s">
        <v>216</v>
      </c>
      <c r="H31" s="4"/>
    </row>
    <row r="32" spans="2:18" x14ac:dyDescent="0.3">
      <c r="B32" s="2">
        <f t="shared" si="0"/>
        <v>28</v>
      </c>
      <c r="C32" s="2" t="s">
        <v>130</v>
      </c>
      <c r="D32" s="2" t="s">
        <v>27</v>
      </c>
      <c r="E32" s="2">
        <v>12</v>
      </c>
      <c r="F32" s="2" t="s">
        <v>5</v>
      </c>
      <c r="G32" s="4" t="s">
        <v>214</v>
      </c>
      <c r="H32" s="4"/>
    </row>
    <row r="33" spans="2:8" x14ac:dyDescent="0.3">
      <c r="B33" s="2">
        <f t="shared" si="0"/>
        <v>29</v>
      </c>
      <c r="C33" s="2" t="s">
        <v>133</v>
      </c>
      <c r="D33" s="2" t="s">
        <v>65</v>
      </c>
      <c r="E33" s="2">
        <v>12</v>
      </c>
      <c r="F33" s="2" t="s">
        <v>5</v>
      </c>
      <c r="G33" s="4" t="s">
        <v>211</v>
      </c>
      <c r="H33" s="4"/>
    </row>
    <row r="34" spans="2:8" x14ac:dyDescent="0.3">
      <c r="B34" s="2">
        <f t="shared" si="0"/>
        <v>30</v>
      </c>
      <c r="C34" s="2" t="s">
        <v>134</v>
      </c>
      <c r="D34" s="2" t="s">
        <v>27</v>
      </c>
      <c r="E34" s="2">
        <v>12</v>
      </c>
      <c r="F34" s="2" t="s">
        <v>5</v>
      </c>
      <c r="G34" s="4" t="s">
        <v>210</v>
      </c>
      <c r="H34" s="4"/>
    </row>
    <row r="35" spans="2:8" x14ac:dyDescent="0.3">
      <c r="B35" s="2">
        <f t="shared" si="0"/>
        <v>31</v>
      </c>
      <c r="C35" s="2" t="s">
        <v>135</v>
      </c>
      <c r="D35" s="2" t="s">
        <v>27</v>
      </c>
      <c r="E35" s="2">
        <v>12</v>
      </c>
      <c r="F35" s="2" t="s">
        <v>5</v>
      </c>
      <c r="G35" s="4" t="s">
        <v>209</v>
      </c>
      <c r="H35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8C603-F0D5-4A1D-86E0-9764DE20AFF7}">
  <dimension ref="A3:R41"/>
  <sheetViews>
    <sheetView topLeftCell="E1" workbookViewId="0">
      <selection activeCell="R9" sqref="R9"/>
    </sheetView>
  </sheetViews>
  <sheetFormatPr defaultRowHeight="15" x14ac:dyDescent="0.25"/>
  <cols>
    <col min="2" max="2" width="22.5703125" customWidth="1"/>
    <col min="3" max="3" width="19.28515625" customWidth="1"/>
    <col min="7" max="7" width="20.28515625" customWidth="1"/>
    <col min="9" max="9" width="18.28515625" customWidth="1"/>
    <col min="11" max="11" width="24.85546875" customWidth="1"/>
    <col min="12" max="12" width="17.7109375" customWidth="1"/>
    <col min="16" max="16" width="18" customWidth="1"/>
  </cols>
  <sheetData>
    <row r="3" spans="1:18" x14ac:dyDescent="0.25">
      <c r="A3" t="s">
        <v>248</v>
      </c>
    </row>
    <row r="4" spans="1:18" x14ac:dyDescent="0.25">
      <c r="A4" t="s">
        <v>249</v>
      </c>
      <c r="J4" t="s">
        <v>250</v>
      </c>
    </row>
    <row r="5" spans="1:18" ht="18.75" x14ac:dyDescent="0.3">
      <c r="A5" s="1" t="s">
        <v>236</v>
      </c>
      <c r="B5" t="s">
        <v>246</v>
      </c>
      <c r="C5" t="s">
        <v>1</v>
      </c>
      <c r="D5" t="s">
        <v>247</v>
      </c>
      <c r="E5" t="s">
        <v>4</v>
      </c>
      <c r="G5" t="s">
        <v>369</v>
      </c>
      <c r="J5" s="1" t="s">
        <v>236</v>
      </c>
      <c r="K5" t="s">
        <v>246</v>
      </c>
      <c r="L5" t="s">
        <v>1</v>
      </c>
      <c r="M5" t="s">
        <v>247</v>
      </c>
      <c r="N5" t="s">
        <v>4</v>
      </c>
      <c r="P5" t="s">
        <v>369</v>
      </c>
    </row>
    <row r="6" spans="1:18" x14ac:dyDescent="0.25">
      <c r="A6">
        <v>1</v>
      </c>
      <c r="B6" t="s">
        <v>251</v>
      </c>
      <c r="C6" t="s">
        <v>252</v>
      </c>
      <c r="D6">
        <v>10</v>
      </c>
      <c r="E6" s="13">
        <v>0.68194444444444446</v>
      </c>
      <c r="G6" t="s">
        <v>367</v>
      </c>
      <c r="H6" t="s">
        <v>370</v>
      </c>
      <c r="I6" t="s">
        <v>236</v>
      </c>
      <c r="J6">
        <v>1</v>
      </c>
      <c r="K6" t="s">
        <v>255</v>
      </c>
      <c r="L6" t="s">
        <v>256</v>
      </c>
      <c r="M6">
        <v>9</v>
      </c>
      <c r="N6" s="13">
        <v>0.70763888888888893</v>
      </c>
      <c r="P6" t="s">
        <v>367</v>
      </c>
      <c r="Q6" t="s">
        <v>368</v>
      </c>
      <c r="R6" t="s">
        <v>236</v>
      </c>
    </row>
    <row r="7" spans="1:18" x14ac:dyDescent="0.25">
      <c r="A7">
        <v>2</v>
      </c>
      <c r="B7" t="s">
        <v>253</v>
      </c>
      <c r="C7" t="s">
        <v>254</v>
      </c>
      <c r="D7">
        <v>10</v>
      </c>
      <c r="E7" s="13">
        <v>0.70486111111111116</v>
      </c>
      <c r="G7" t="s">
        <v>260</v>
      </c>
      <c r="H7">
        <v>20</v>
      </c>
      <c r="I7">
        <v>1</v>
      </c>
      <c r="J7">
        <v>2</v>
      </c>
      <c r="K7" t="s">
        <v>261</v>
      </c>
      <c r="L7" t="s">
        <v>50</v>
      </c>
      <c r="M7">
        <v>9</v>
      </c>
      <c r="N7" s="13">
        <v>0.72986111111111107</v>
      </c>
      <c r="P7" t="s">
        <v>276</v>
      </c>
      <c r="Q7">
        <v>21</v>
      </c>
      <c r="R7">
        <v>1</v>
      </c>
    </row>
    <row r="8" spans="1:18" x14ac:dyDescent="0.25">
      <c r="A8">
        <v>3</v>
      </c>
      <c r="B8" t="s">
        <v>257</v>
      </c>
      <c r="C8" t="s">
        <v>258</v>
      </c>
      <c r="D8">
        <v>10</v>
      </c>
      <c r="E8" s="13">
        <v>0.72013888888888899</v>
      </c>
      <c r="G8" t="s">
        <v>276</v>
      </c>
      <c r="H8">
        <v>42</v>
      </c>
      <c r="I8">
        <v>2</v>
      </c>
      <c r="J8">
        <v>3</v>
      </c>
      <c r="K8" t="s">
        <v>266</v>
      </c>
      <c r="L8" t="s">
        <v>267</v>
      </c>
      <c r="M8">
        <v>9</v>
      </c>
      <c r="N8" s="13">
        <v>0.74375000000000002</v>
      </c>
      <c r="P8" t="s">
        <v>55</v>
      </c>
      <c r="Q8">
        <v>58</v>
      </c>
      <c r="R8">
        <v>2</v>
      </c>
    </row>
    <row r="9" spans="1:18" x14ac:dyDescent="0.25">
      <c r="A9">
        <v>4</v>
      </c>
      <c r="B9" t="s">
        <v>259</v>
      </c>
      <c r="C9" t="s">
        <v>260</v>
      </c>
      <c r="D9">
        <v>10</v>
      </c>
      <c r="E9" s="13">
        <v>0.72777777777777775</v>
      </c>
      <c r="G9" t="s">
        <v>88</v>
      </c>
      <c r="H9">
        <v>49</v>
      </c>
      <c r="I9">
        <v>3</v>
      </c>
      <c r="J9">
        <v>4</v>
      </c>
      <c r="K9" t="s">
        <v>274</v>
      </c>
      <c r="L9" t="s">
        <v>238</v>
      </c>
      <c r="M9">
        <v>9</v>
      </c>
      <c r="N9" s="13">
        <v>0.7631944444444444</v>
      </c>
    </row>
    <row r="10" spans="1:18" x14ac:dyDescent="0.25">
      <c r="A10">
        <v>5</v>
      </c>
      <c r="B10" t="s">
        <v>262</v>
      </c>
      <c r="C10" t="s">
        <v>263</v>
      </c>
      <c r="D10">
        <v>10</v>
      </c>
      <c r="E10" s="13">
        <v>0.73333333333333339</v>
      </c>
      <c r="G10" t="s">
        <v>267</v>
      </c>
      <c r="H10">
        <v>67</v>
      </c>
      <c r="I10">
        <v>4</v>
      </c>
      <c r="J10">
        <v>5</v>
      </c>
      <c r="K10" t="s">
        <v>278</v>
      </c>
      <c r="L10" t="s">
        <v>16</v>
      </c>
      <c r="M10">
        <v>9</v>
      </c>
      <c r="N10" s="13">
        <v>0.79652777777777783</v>
      </c>
    </row>
    <row r="11" spans="1:18" x14ac:dyDescent="0.25">
      <c r="A11">
        <v>6</v>
      </c>
      <c r="B11" t="s">
        <v>264</v>
      </c>
      <c r="C11" t="s">
        <v>260</v>
      </c>
      <c r="D11">
        <v>10</v>
      </c>
      <c r="E11" s="13">
        <v>0.73402777777777783</v>
      </c>
      <c r="G11" t="s">
        <v>55</v>
      </c>
      <c r="H11">
        <v>85</v>
      </c>
      <c r="I11">
        <v>5</v>
      </c>
      <c r="J11">
        <v>6</v>
      </c>
      <c r="K11" t="s">
        <v>279</v>
      </c>
      <c r="L11" t="s">
        <v>276</v>
      </c>
      <c r="M11">
        <v>9</v>
      </c>
      <c r="N11" s="13">
        <v>0.79861111111111116</v>
      </c>
    </row>
    <row r="12" spans="1:18" x14ac:dyDescent="0.25">
      <c r="A12">
        <v>7</v>
      </c>
      <c r="B12" t="s">
        <v>265</v>
      </c>
      <c r="C12" t="s">
        <v>238</v>
      </c>
      <c r="D12">
        <v>10</v>
      </c>
      <c r="E12" s="13">
        <v>0.74236111111111114</v>
      </c>
      <c r="J12">
        <v>7</v>
      </c>
      <c r="K12" t="s">
        <v>283</v>
      </c>
      <c r="L12" t="s">
        <v>276</v>
      </c>
      <c r="M12">
        <v>9</v>
      </c>
      <c r="N12" s="13">
        <v>0.82430555555555562</v>
      </c>
    </row>
    <row r="13" spans="1:18" x14ac:dyDescent="0.25">
      <c r="A13">
        <v>8</v>
      </c>
      <c r="B13" t="s">
        <v>268</v>
      </c>
      <c r="C13" t="s">
        <v>75</v>
      </c>
      <c r="D13">
        <v>10</v>
      </c>
      <c r="E13" s="13">
        <v>0.74722222222222223</v>
      </c>
      <c r="J13">
        <v>8</v>
      </c>
      <c r="K13" t="s">
        <v>291</v>
      </c>
      <c r="L13" t="s">
        <v>276</v>
      </c>
      <c r="M13">
        <v>9</v>
      </c>
      <c r="N13" s="13">
        <v>0.8534722222222223</v>
      </c>
    </row>
    <row r="14" spans="1:18" x14ac:dyDescent="0.25">
      <c r="A14">
        <v>9</v>
      </c>
      <c r="B14" t="s">
        <v>269</v>
      </c>
      <c r="C14" t="s">
        <v>260</v>
      </c>
      <c r="D14">
        <v>10</v>
      </c>
      <c r="E14" s="13">
        <v>0.75069444444444444</v>
      </c>
      <c r="J14">
        <v>9</v>
      </c>
      <c r="K14" t="s">
        <v>293</v>
      </c>
      <c r="L14" t="s">
        <v>238</v>
      </c>
      <c r="M14">
        <v>9</v>
      </c>
      <c r="N14" s="13">
        <v>0.85625000000000007</v>
      </c>
    </row>
    <row r="15" spans="1:18" x14ac:dyDescent="0.25">
      <c r="A15">
        <v>10</v>
      </c>
      <c r="B15" t="s">
        <v>273</v>
      </c>
      <c r="C15" t="s">
        <v>88</v>
      </c>
      <c r="D15">
        <v>10</v>
      </c>
      <c r="E15" s="13">
        <v>0.7597222222222223</v>
      </c>
      <c r="J15">
        <v>10</v>
      </c>
      <c r="K15" t="s">
        <v>301</v>
      </c>
      <c r="L15" t="s">
        <v>55</v>
      </c>
      <c r="M15">
        <v>9</v>
      </c>
      <c r="N15" s="13">
        <v>0.87291666666666667</v>
      </c>
    </row>
    <row r="16" spans="1:18" x14ac:dyDescent="0.25">
      <c r="A16">
        <v>11</v>
      </c>
      <c r="B16" t="s">
        <v>275</v>
      </c>
      <c r="C16" t="s">
        <v>276</v>
      </c>
      <c r="D16">
        <v>10</v>
      </c>
      <c r="E16" s="13">
        <v>0.78472222222222221</v>
      </c>
      <c r="J16">
        <v>11</v>
      </c>
      <c r="K16" t="s">
        <v>302</v>
      </c>
      <c r="L16" t="s">
        <v>88</v>
      </c>
      <c r="M16">
        <v>9</v>
      </c>
      <c r="N16" s="13">
        <v>0.87361111111111101</v>
      </c>
    </row>
    <row r="17" spans="1:14" x14ac:dyDescent="0.25">
      <c r="A17">
        <v>12</v>
      </c>
      <c r="B17" t="s">
        <v>277</v>
      </c>
      <c r="C17" t="s">
        <v>260</v>
      </c>
      <c r="D17">
        <v>10</v>
      </c>
      <c r="E17" s="13">
        <v>0.78819444444444453</v>
      </c>
      <c r="J17">
        <v>12</v>
      </c>
      <c r="K17" t="s">
        <v>321</v>
      </c>
      <c r="L17" t="s">
        <v>263</v>
      </c>
      <c r="M17">
        <v>9</v>
      </c>
      <c r="N17" s="13">
        <v>0.92986111111111114</v>
      </c>
    </row>
    <row r="18" spans="1:14" x14ac:dyDescent="0.25">
      <c r="A18">
        <v>13</v>
      </c>
      <c r="B18" t="s">
        <v>280</v>
      </c>
      <c r="C18" t="s">
        <v>260</v>
      </c>
      <c r="D18">
        <v>10</v>
      </c>
      <c r="E18" s="13">
        <v>0.81458333333333333</v>
      </c>
      <c r="J18">
        <v>13</v>
      </c>
      <c r="K18" t="s">
        <v>329</v>
      </c>
      <c r="L18" t="s">
        <v>55</v>
      </c>
      <c r="M18">
        <v>9</v>
      </c>
      <c r="N18" s="13">
        <v>0.96527777777777779</v>
      </c>
    </row>
    <row r="19" spans="1:14" x14ac:dyDescent="0.25">
      <c r="A19">
        <v>14</v>
      </c>
      <c r="B19" t="s">
        <v>281</v>
      </c>
      <c r="C19" t="s">
        <v>260</v>
      </c>
      <c r="D19">
        <v>10</v>
      </c>
      <c r="E19" s="13">
        <v>0.82291666666666663</v>
      </c>
      <c r="J19">
        <v>14</v>
      </c>
      <c r="K19" t="s">
        <v>345</v>
      </c>
      <c r="L19" t="s">
        <v>55</v>
      </c>
      <c r="M19">
        <v>9</v>
      </c>
      <c r="N19" s="14">
        <v>1.0541666666666667</v>
      </c>
    </row>
    <row r="20" spans="1:14" x14ac:dyDescent="0.25">
      <c r="A20">
        <v>15</v>
      </c>
      <c r="B20" t="s">
        <v>282</v>
      </c>
      <c r="C20" t="s">
        <v>276</v>
      </c>
      <c r="D20">
        <v>10</v>
      </c>
      <c r="E20" s="13">
        <v>0.82430555555555562</v>
      </c>
      <c r="J20">
        <v>15</v>
      </c>
      <c r="K20" t="s">
        <v>352</v>
      </c>
      <c r="L20" t="s">
        <v>70</v>
      </c>
      <c r="M20">
        <v>9</v>
      </c>
      <c r="N20" s="14">
        <v>1.101388888888889</v>
      </c>
    </row>
    <row r="21" spans="1:14" x14ac:dyDescent="0.25">
      <c r="A21">
        <v>16</v>
      </c>
      <c r="B21" t="s">
        <v>284</v>
      </c>
      <c r="C21" t="s">
        <v>276</v>
      </c>
      <c r="D21">
        <v>10</v>
      </c>
      <c r="E21" s="13">
        <v>0.82638888888888884</v>
      </c>
    </row>
    <row r="22" spans="1:14" x14ac:dyDescent="0.25">
      <c r="A22">
        <v>17</v>
      </c>
      <c r="B22" t="s">
        <v>288</v>
      </c>
      <c r="C22" t="s">
        <v>272</v>
      </c>
      <c r="D22">
        <v>10</v>
      </c>
      <c r="E22" s="13">
        <v>0.84166666666666667</v>
      </c>
    </row>
    <row r="23" spans="1:14" x14ac:dyDescent="0.25">
      <c r="A23">
        <v>18</v>
      </c>
      <c r="B23" t="s">
        <v>290</v>
      </c>
      <c r="C23" t="s">
        <v>276</v>
      </c>
      <c r="D23">
        <v>10</v>
      </c>
      <c r="E23" s="13">
        <v>0.85138888888888886</v>
      </c>
    </row>
    <row r="24" spans="1:14" x14ac:dyDescent="0.25">
      <c r="A24">
        <v>19</v>
      </c>
      <c r="B24" t="s">
        <v>292</v>
      </c>
      <c r="C24" t="s">
        <v>88</v>
      </c>
      <c r="D24">
        <v>10</v>
      </c>
      <c r="E24" s="13">
        <v>0.85486111111111107</v>
      </c>
    </row>
    <row r="25" spans="1:14" x14ac:dyDescent="0.25">
      <c r="A25">
        <v>20</v>
      </c>
      <c r="B25" t="s">
        <v>297</v>
      </c>
      <c r="C25" t="s">
        <v>88</v>
      </c>
      <c r="D25">
        <v>10</v>
      </c>
      <c r="E25" s="13">
        <v>0.86597222222222225</v>
      </c>
    </row>
    <row r="26" spans="1:14" x14ac:dyDescent="0.25">
      <c r="A26">
        <v>21</v>
      </c>
      <c r="B26" t="s">
        <v>303</v>
      </c>
      <c r="C26" t="s">
        <v>267</v>
      </c>
      <c r="D26">
        <v>10</v>
      </c>
      <c r="E26" s="13">
        <v>0.87430555555555556</v>
      </c>
    </row>
    <row r="27" spans="1:14" x14ac:dyDescent="0.25">
      <c r="A27">
        <v>22</v>
      </c>
      <c r="B27" t="s">
        <v>308</v>
      </c>
      <c r="C27" t="s">
        <v>267</v>
      </c>
      <c r="D27">
        <v>10</v>
      </c>
      <c r="E27" s="13">
        <v>0.88888888888888884</v>
      </c>
    </row>
    <row r="28" spans="1:14" x14ac:dyDescent="0.25">
      <c r="A28">
        <v>23</v>
      </c>
      <c r="B28" t="s">
        <v>311</v>
      </c>
      <c r="C28" t="s">
        <v>312</v>
      </c>
      <c r="D28">
        <v>10</v>
      </c>
      <c r="E28" s="13">
        <v>0.8930555555555556</v>
      </c>
    </row>
    <row r="29" spans="1:14" x14ac:dyDescent="0.25">
      <c r="A29">
        <v>24</v>
      </c>
      <c r="B29" t="s">
        <v>314</v>
      </c>
      <c r="C29" t="s">
        <v>267</v>
      </c>
      <c r="D29">
        <v>10</v>
      </c>
      <c r="E29" s="13">
        <v>0.90416666666666667</v>
      </c>
    </row>
    <row r="30" spans="1:14" x14ac:dyDescent="0.25">
      <c r="A30">
        <v>25</v>
      </c>
      <c r="B30" t="s">
        <v>315</v>
      </c>
      <c r="C30" t="s">
        <v>238</v>
      </c>
      <c r="D30">
        <v>10</v>
      </c>
      <c r="E30" s="13">
        <v>0.90416666666666667</v>
      </c>
    </row>
    <row r="31" spans="1:14" x14ac:dyDescent="0.25">
      <c r="A31">
        <v>26</v>
      </c>
      <c r="B31" t="s">
        <v>316</v>
      </c>
      <c r="C31" t="s">
        <v>55</v>
      </c>
      <c r="D31">
        <v>10</v>
      </c>
      <c r="E31" s="13">
        <v>0.90486111111111101</v>
      </c>
    </row>
    <row r="32" spans="1:14" x14ac:dyDescent="0.25">
      <c r="A32">
        <v>27</v>
      </c>
      <c r="B32" t="s">
        <v>318</v>
      </c>
      <c r="C32" t="s">
        <v>272</v>
      </c>
      <c r="D32">
        <v>10</v>
      </c>
      <c r="E32" s="13">
        <v>0.90972222222222221</v>
      </c>
    </row>
    <row r="33" spans="1:5" x14ac:dyDescent="0.25">
      <c r="A33">
        <v>28</v>
      </c>
      <c r="B33" t="s">
        <v>320</v>
      </c>
      <c r="C33" t="s">
        <v>53</v>
      </c>
      <c r="D33">
        <v>10</v>
      </c>
      <c r="E33" s="13">
        <v>0.92708333333333337</v>
      </c>
    </row>
    <row r="34" spans="1:5" x14ac:dyDescent="0.25">
      <c r="A34">
        <v>29</v>
      </c>
      <c r="B34" t="s">
        <v>324</v>
      </c>
      <c r="C34" t="s">
        <v>55</v>
      </c>
      <c r="D34">
        <v>10</v>
      </c>
      <c r="E34" s="13">
        <v>0.94444444444444453</v>
      </c>
    </row>
    <row r="35" spans="1:5" x14ac:dyDescent="0.25">
      <c r="A35">
        <v>30</v>
      </c>
      <c r="B35" t="s">
        <v>332</v>
      </c>
      <c r="C35" t="s">
        <v>55</v>
      </c>
      <c r="D35">
        <v>10</v>
      </c>
      <c r="E35" s="13">
        <v>0.9819444444444444</v>
      </c>
    </row>
    <row r="36" spans="1:5" x14ac:dyDescent="0.25">
      <c r="A36">
        <v>31</v>
      </c>
      <c r="B36" t="s">
        <v>338</v>
      </c>
      <c r="C36" t="s">
        <v>53</v>
      </c>
      <c r="D36">
        <v>10</v>
      </c>
      <c r="E36" s="13">
        <v>0.99791666666666667</v>
      </c>
    </row>
    <row r="37" spans="1:5" x14ac:dyDescent="0.25">
      <c r="A37">
        <v>32</v>
      </c>
      <c r="B37" t="s">
        <v>346</v>
      </c>
      <c r="C37" t="s">
        <v>312</v>
      </c>
      <c r="D37">
        <v>10</v>
      </c>
      <c r="E37" s="14">
        <v>1.0659722222222221</v>
      </c>
    </row>
    <row r="38" spans="1:5" x14ac:dyDescent="0.25">
      <c r="A38">
        <v>33</v>
      </c>
      <c r="B38" t="s">
        <v>353</v>
      </c>
      <c r="C38" t="s">
        <v>354</v>
      </c>
      <c r="D38">
        <v>10</v>
      </c>
      <c r="E38" s="14">
        <v>1.1409722222222223</v>
      </c>
    </row>
    <row r="39" spans="1:5" x14ac:dyDescent="0.25">
      <c r="A39">
        <v>34</v>
      </c>
      <c r="B39" t="s">
        <v>355</v>
      </c>
      <c r="C39" t="s">
        <v>55</v>
      </c>
      <c r="D39">
        <v>10</v>
      </c>
      <c r="E39" s="14">
        <v>1.1520833333333333</v>
      </c>
    </row>
    <row r="40" spans="1:5" x14ac:dyDescent="0.25">
      <c r="A40">
        <v>35</v>
      </c>
      <c r="B40" t="s">
        <v>360</v>
      </c>
      <c r="C40" t="s">
        <v>55</v>
      </c>
      <c r="D40">
        <v>10</v>
      </c>
      <c r="E40" s="14">
        <v>1.1895833333333334</v>
      </c>
    </row>
    <row r="41" spans="1:5" x14ac:dyDescent="0.25">
      <c r="A41">
        <v>36</v>
      </c>
      <c r="B41" t="s">
        <v>363</v>
      </c>
      <c r="C41" t="s">
        <v>55</v>
      </c>
      <c r="D41">
        <v>10</v>
      </c>
      <c r="E41" s="14">
        <v>1.3076388888888888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CD8EA-B2E7-4AB9-BCC6-789ACE81BBFC}">
  <dimension ref="A4:R31"/>
  <sheetViews>
    <sheetView topLeftCell="D8" workbookViewId="0">
      <selection activeCell="P8" sqref="P8"/>
    </sheetView>
  </sheetViews>
  <sheetFormatPr defaultRowHeight="15" x14ac:dyDescent="0.25"/>
  <cols>
    <col min="2" max="2" width="24.42578125" customWidth="1"/>
    <col min="3" max="3" width="18.5703125" customWidth="1"/>
    <col min="7" max="7" width="16" customWidth="1"/>
    <col min="11" max="11" width="22.5703125" customWidth="1"/>
    <col min="12" max="12" width="19.5703125" customWidth="1"/>
    <col min="16" max="16" width="15.28515625" bestFit="1" customWidth="1"/>
  </cols>
  <sheetData>
    <row r="4" spans="1:18" x14ac:dyDescent="0.25">
      <c r="A4" t="s">
        <v>270</v>
      </c>
    </row>
    <row r="5" spans="1:18" x14ac:dyDescent="0.25">
      <c r="A5" t="s">
        <v>249</v>
      </c>
      <c r="J5" t="s">
        <v>250</v>
      </c>
    </row>
    <row r="6" spans="1:18" x14ac:dyDescent="0.25">
      <c r="A6" t="s">
        <v>236</v>
      </c>
      <c r="B6" t="s">
        <v>246</v>
      </c>
      <c r="C6" t="s">
        <v>1</v>
      </c>
      <c r="D6" t="s">
        <v>2</v>
      </c>
      <c r="E6" t="s">
        <v>4</v>
      </c>
      <c r="J6" t="s">
        <v>236</v>
      </c>
      <c r="K6" t="s">
        <v>246</v>
      </c>
      <c r="L6" t="s">
        <v>1</v>
      </c>
      <c r="M6" t="s">
        <v>247</v>
      </c>
      <c r="N6" t="s">
        <v>4</v>
      </c>
    </row>
    <row r="7" spans="1:18" x14ac:dyDescent="0.25">
      <c r="A7">
        <v>1</v>
      </c>
      <c r="B7" t="s">
        <v>287</v>
      </c>
      <c r="C7" t="s">
        <v>16</v>
      </c>
      <c r="D7">
        <v>10</v>
      </c>
      <c r="E7" s="13">
        <v>0.84027777777777779</v>
      </c>
      <c r="G7" t="s">
        <v>369</v>
      </c>
      <c r="J7">
        <v>1</v>
      </c>
      <c r="K7" t="s">
        <v>271</v>
      </c>
      <c r="L7" t="s">
        <v>272</v>
      </c>
      <c r="M7">
        <v>9</v>
      </c>
      <c r="N7" s="13">
        <v>0.75069444444444444</v>
      </c>
    </row>
    <row r="8" spans="1:18" x14ac:dyDescent="0.25">
      <c r="A8">
        <v>2</v>
      </c>
      <c r="B8" t="s">
        <v>289</v>
      </c>
      <c r="C8" t="s">
        <v>50</v>
      </c>
      <c r="D8">
        <v>10</v>
      </c>
      <c r="E8" s="13">
        <v>0.84791666666666676</v>
      </c>
      <c r="G8" t="s">
        <v>367</v>
      </c>
      <c r="H8" t="s">
        <v>368</v>
      </c>
      <c r="I8" t="s">
        <v>236</v>
      </c>
      <c r="J8">
        <v>2</v>
      </c>
      <c r="K8" t="s">
        <v>285</v>
      </c>
      <c r="L8" t="s">
        <v>53</v>
      </c>
      <c r="M8">
        <v>9</v>
      </c>
      <c r="N8" s="13">
        <v>0.82708333333333339</v>
      </c>
      <c r="P8" t="s">
        <v>369</v>
      </c>
    </row>
    <row r="9" spans="1:18" x14ac:dyDescent="0.25">
      <c r="A9">
        <v>3</v>
      </c>
      <c r="B9" t="s">
        <v>295</v>
      </c>
      <c r="C9" t="s">
        <v>53</v>
      </c>
      <c r="D9">
        <v>10</v>
      </c>
      <c r="E9" s="13">
        <v>0.86249999999999993</v>
      </c>
      <c r="G9" t="s">
        <v>50</v>
      </c>
      <c r="H9">
        <v>17</v>
      </c>
      <c r="I9">
        <v>1</v>
      </c>
      <c r="J9">
        <v>3</v>
      </c>
      <c r="K9" t="s">
        <v>286</v>
      </c>
      <c r="L9" t="s">
        <v>260</v>
      </c>
      <c r="M9">
        <v>9</v>
      </c>
      <c r="N9" s="13">
        <v>0.83611111111111114</v>
      </c>
      <c r="P9" t="s">
        <v>367</v>
      </c>
      <c r="Q9" t="s">
        <v>368</v>
      </c>
      <c r="R9" t="s">
        <v>236</v>
      </c>
    </row>
    <row r="10" spans="1:18" x14ac:dyDescent="0.25">
      <c r="A10">
        <v>4</v>
      </c>
      <c r="B10" t="s">
        <v>296</v>
      </c>
      <c r="C10" t="s">
        <v>256</v>
      </c>
      <c r="D10">
        <v>10</v>
      </c>
      <c r="E10" s="13">
        <v>0.86458333333333337</v>
      </c>
      <c r="G10" t="s">
        <v>75</v>
      </c>
      <c r="H10">
        <v>45</v>
      </c>
      <c r="I10">
        <v>2</v>
      </c>
      <c r="J10">
        <v>4</v>
      </c>
      <c r="K10" t="s">
        <v>294</v>
      </c>
      <c r="L10" t="s">
        <v>276</v>
      </c>
      <c r="M10">
        <v>9</v>
      </c>
      <c r="N10" s="13">
        <v>0.85972222222222217</v>
      </c>
      <c r="P10" t="s">
        <v>306</v>
      </c>
      <c r="Q10">
        <v>28</v>
      </c>
      <c r="R10">
        <v>1</v>
      </c>
    </row>
    <row r="11" spans="1:18" x14ac:dyDescent="0.25">
      <c r="A11">
        <v>5</v>
      </c>
      <c r="B11" t="s">
        <v>299</v>
      </c>
      <c r="C11" t="s">
        <v>50</v>
      </c>
      <c r="D11">
        <v>10</v>
      </c>
      <c r="E11" s="13">
        <v>0.86805555555555547</v>
      </c>
      <c r="G11" t="s">
        <v>306</v>
      </c>
      <c r="H11">
        <v>50</v>
      </c>
      <c r="I11">
        <v>3</v>
      </c>
      <c r="J11">
        <v>5</v>
      </c>
      <c r="K11" t="s">
        <v>298</v>
      </c>
      <c r="L11" t="s">
        <v>267</v>
      </c>
      <c r="M11">
        <v>9</v>
      </c>
      <c r="N11" s="13">
        <v>0.8666666666666667</v>
      </c>
      <c r="P11" t="s">
        <v>258</v>
      </c>
      <c r="Q11">
        <v>51</v>
      </c>
      <c r="R11">
        <v>2</v>
      </c>
    </row>
    <row r="12" spans="1:18" x14ac:dyDescent="0.25">
      <c r="A12">
        <v>6</v>
      </c>
      <c r="B12" t="s">
        <v>300</v>
      </c>
      <c r="C12" t="s">
        <v>276</v>
      </c>
      <c r="D12">
        <v>10</v>
      </c>
      <c r="E12" s="13">
        <v>0.86875000000000002</v>
      </c>
      <c r="J12">
        <v>6</v>
      </c>
      <c r="K12" t="s">
        <v>305</v>
      </c>
      <c r="L12" t="s">
        <v>306</v>
      </c>
      <c r="M12">
        <v>9</v>
      </c>
      <c r="N12" s="13">
        <v>0.88124999999999998</v>
      </c>
    </row>
    <row r="13" spans="1:18" x14ac:dyDescent="0.25">
      <c r="A13">
        <v>7</v>
      </c>
      <c r="B13" t="s">
        <v>304</v>
      </c>
      <c r="C13" t="s">
        <v>276</v>
      </c>
      <c r="D13">
        <v>10</v>
      </c>
      <c r="E13" s="13">
        <v>0.88055555555555554</v>
      </c>
      <c r="J13">
        <v>7</v>
      </c>
      <c r="K13" t="s">
        <v>307</v>
      </c>
      <c r="L13" t="s">
        <v>306</v>
      </c>
      <c r="M13">
        <v>9</v>
      </c>
      <c r="N13" s="13">
        <v>0.8847222222222223</v>
      </c>
    </row>
    <row r="14" spans="1:18" x14ac:dyDescent="0.25">
      <c r="A14">
        <v>8</v>
      </c>
      <c r="B14" t="s">
        <v>309</v>
      </c>
      <c r="C14" t="s">
        <v>310</v>
      </c>
      <c r="D14">
        <v>10</v>
      </c>
      <c r="E14" s="13">
        <v>0.89166666666666661</v>
      </c>
      <c r="J14">
        <v>8</v>
      </c>
      <c r="K14" t="s">
        <v>313</v>
      </c>
      <c r="L14" t="s">
        <v>16</v>
      </c>
      <c r="M14">
        <v>9</v>
      </c>
      <c r="N14" s="13">
        <v>0.90138888888888891</v>
      </c>
    </row>
    <row r="15" spans="1:18" x14ac:dyDescent="0.25">
      <c r="A15">
        <v>9</v>
      </c>
      <c r="B15" t="s">
        <v>317</v>
      </c>
      <c r="C15" t="s">
        <v>312</v>
      </c>
      <c r="D15">
        <v>10</v>
      </c>
      <c r="E15" s="13">
        <v>0.90555555555555556</v>
      </c>
      <c r="J15">
        <v>9</v>
      </c>
      <c r="K15" t="s">
        <v>319</v>
      </c>
      <c r="L15" t="s">
        <v>238</v>
      </c>
      <c r="M15">
        <v>9</v>
      </c>
      <c r="N15" s="13">
        <v>0.91111111111111109</v>
      </c>
    </row>
    <row r="16" spans="1:18" x14ac:dyDescent="0.25">
      <c r="A16">
        <v>10</v>
      </c>
      <c r="B16" t="s">
        <v>322</v>
      </c>
      <c r="C16" t="s">
        <v>75</v>
      </c>
      <c r="D16">
        <v>10</v>
      </c>
      <c r="E16" s="13">
        <v>0.93055555555555547</v>
      </c>
      <c r="J16">
        <v>10</v>
      </c>
      <c r="K16" t="s">
        <v>325</v>
      </c>
      <c r="L16" t="s">
        <v>326</v>
      </c>
      <c r="M16">
        <v>9</v>
      </c>
      <c r="N16" s="13">
        <v>0.95208333333333339</v>
      </c>
    </row>
    <row r="17" spans="1:14" x14ac:dyDescent="0.25">
      <c r="A17">
        <v>11</v>
      </c>
      <c r="B17" t="s">
        <v>323</v>
      </c>
      <c r="C17" t="s">
        <v>263</v>
      </c>
      <c r="D17">
        <v>10</v>
      </c>
      <c r="E17" s="13">
        <v>0.94374999999999998</v>
      </c>
      <c r="J17">
        <v>11</v>
      </c>
      <c r="K17" t="s">
        <v>330</v>
      </c>
      <c r="L17" t="s">
        <v>306</v>
      </c>
      <c r="M17">
        <v>9</v>
      </c>
      <c r="N17" s="13">
        <v>0.96736111111111101</v>
      </c>
    </row>
    <row r="18" spans="1:14" x14ac:dyDescent="0.25">
      <c r="A18">
        <v>12</v>
      </c>
      <c r="B18" t="s">
        <v>327</v>
      </c>
      <c r="C18" t="s">
        <v>50</v>
      </c>
      <c r="D18">
        <v>10</v>
      </c>
      <c r="E18" s="13">
        <v>0.96250000000000002</v>
      </c>
      <c r="J18">
        <v>12</v>
      </c>
      <c r="K18" t="s">
        <v>331</v>
      </c>
      <c r="L18" t="s">
        <v>263</v>
      </c>
      <c r="M18">
        <v>9</v>
      </c>
      <c r="N18" s="13">
        <v>0.9770833333333333</v>
      </c>
    </row>
    <row r="19" spans="1:14" x14ac:dyDescent="0.25">
      <c r="A19">
        <v>13</v>
      </c>
      <c r="B19" t="s">
        <v>328</v>
      </c>
      <c r="C19" t="s">
        <v>306</v>
      </c>
      <c r="D19">
        <v>10</v>
      </c>
      <c r="E19" s="13">
        <v>0.96388888888888891</v>
      </c>
      <c r="J19">
        <v>13</v>
      </c>
      <c r="K19" t="s">
        <v>333</v>
      </c>
      <c r="L19" t="s">
        <v>79</v>
      </c>
      <c r="M19">
        <v>9</v>
      </c>
      <c r="N19" s="13">
        <v>0.98263888888888884</v>
      </c>
    </row>
    <row r="20" spans="1:14" x14ac:dyDescent="0.25">
      <c r="A20">
        <v>14</v>
      </c>
      <c r="B20" t="s">
        <v>335</v>
      </c>
      <c r="C20" t="s">
        <v>53</v>
      </c>
      <c r="D20">
        <v>10</v>
      </c>
      <c r="E20" s="13">
        <v>0.98333333333333339</v>
      </c>
      <c r="J20">
        <v>14</v>
      </c>
      <c r="K20" t="s">
        <v>334</v>
      </c>
      <c r="L20" t="s">
        <v>258</v>
      </c>
      <c r="M20">
        <v>9</v>
      </c>
      <c r="N20" s="13">
        <v>0.98333333333333339</v>
      </c>
    </row>
    <row r="21" spans="1:14" x14ac:dyDescent="0.25">
      <c r="A21">
        <v>15</v>
      </c>
      <c r="B21" t="s">
        <v>337</v>
      </c>
      <c r="C21" t="s">
        <v>75</v>
      </c>
      <c r="D21">
        <v>10</v>
      </c>
      <c r="E21" s="13">
        <v>0.99722222222222223</v>
      </c>
      <c r="J21">
        <v>15</v>
      </c>
      <c r="K21" t="s">
        <v>336</v>
      </c>
      <c r="L21" t="s">
        <v>306</v>
      </c>
      <c r="M21">
        <v>9</v>
      </c>
      <c r="N21" s="13">
        <v>0.98749999999999993</v>
      </c>
    </row>
    <row r="22" spans="1:14" x14ac:dyDescent="0.25">
      <c r="A22">
        <v>16</v>
      </c>
      <c r="B22" t="s">
        <v>339</v>
      </c>
      <c r="C22" t="s">
        <v>272</v>
      </c>
      <c r="D22">
        <v>10</v>
      </c>
      <c r="E22" s="13">
        <v>0.99791666666666667</v>
      </c>
      <c r="J22">
        <v>16</v>
      </c>
      <c r="K22" t="s">
        <v>341</v>
      </c>
      <c r="L22" t="s">
        <v>263</v>
      </c>
      <c r="M22">
        <v>9</v>
      </c>
      <c r="N22" s="14">
        <v>1.0048611111111112</v>
      </c>
    </row>
    <row r="23" spans="1:14" x14ac:dyDescent="0.25">
      <c r="A23">
        <v>17</v>
      </c>
      <c r="B23" t="s">
        <v>340</v>
      </c>
      <c r="C23" t="s">
        <v>267</v>
      </c>
      <c r="D23">
        <v>10</v>
      </c>
      <c r="E23" s="14">
        <v>1.0013888888888889</v>
      </c>
      <c r="J23">
        <v>17</v>
      </c>
      <c r="K23" t="s">
        <v>342</v>
      </c>
      <c r="L23" t="s">
        <v>260</v>
      </c>
      <c r="M23">
        <v>9</v>
      </c>
      <c r="N23" s="14">
        <v>1.0152777777777777</v>
      </c>
    </row>
    <row r="24" spans="1:14" x14ac:dyDescent="0.25">
      <c r="A24">
        <v>18</v>
      </c>
      <c r="B24" t="s">
        <v>344</v>
      </c>
      <c r="C24" t="s">
        <v>306</v>
      </c>
      <c r="D24">
        <v>10</v>
      </c>
      <c r="E24" s="14">
        <v>1.0472222222222223</v>
      </c>
      <c r="J24">
        <v>18</v>
      </c>
      <c r="K24" t="s">
        <v>343</v>
      </c>
      <c r="L24" t="s">
        <v>258</v>
      </c>
      <c r="M24">
        <v>9</v>
      </c>
      <c r="N24" s="14">
        <v>1.0291666666666666</v>
      </c>
    </row>
    <row r="25" spans="1:14" x14ac:dyDescent="0.25">
      <c r="A25">
        <v>19</v>
      </c>
      <c r="B25" t="s">
        <v>349</v>
      </c>
      <c r="C25" t="s">
        <v>306</v>
      </c>
      <c r="D25">
        <v>10</v>
      </c>
      <c r="E25" s="14">
        <v>1.0798611111111112</v>
      </c>
      <c r="J25">
        <v>19</v>
      </c>
      <c r="K25" t="s">
        <v>347</v>
      </c>
      <c r="L25" t="s">
        <v>258</v>
      </c>
      <c r="M25">
        <v>9</v>
      </c>
      <c r="N25" s="14">
        <v>1.0659722222222221</v>
      </c>
    </row>
    <row r="26" spans="1:14" x14ac:dyDescent="0.25">
      <c r="A26">
        <v>20</v>
      </c>
      <c r="B26" t="s">
        <v>350</v>
      </c>
      <c r="C26" t="s">
        <v>75</v>
      </c>
      <c r="D26">
        <v>10</v>
      </c>
      <c r="E26" s="14">
        <v>1.0826388888888889</v>
      </c>
      <c r="J26">
        <v>20</v>
      </c>
      <c r="K26" t="s">
        <v>348</v>
      </c>
      <c r="L26" t="s">
        <v>258</v>
      </c>
      <c r="M26">
        <v>9</v>
      </c>
      <c r="N26" s="14">
        <v>1.0708333333333333</v>
      </c>
    </row>
    <row r="27" spans="1:14" x14ac:dyDescent="0.25">
      <c r="A27">
        <v>21</v>
      </c>
      <c r="B27" t="s">
        <v>351</v>
      </c>
      <c r="C27" t="s">
        <v>79</v>
      </c>
      <c r="D27">
        <v>10</v>
      </c>
      <c r="E27" s="14">
        <v>1.0888888888888888</v>
      </c>
      <c r="J27">
        <v>21</v>
      </c>
      <c r="K27" t="s">
        <v>357</v>
      </c>
      <c r="L27" t="s">
        <v>312</v>
      </c>
      <c r="M27">
        <v>9</v>
      </c>
      <c r="N27" s="14">
        <v>1.1833333333333333</v>
      </c>
    </row>
    <row r="28" spans="1:14" x14ac:dyDescent="0.25">
      <c r="A28">
        <v>22</v>
      </c>
      <c r="B28" t="s">
        <v>356</v>
      </c>
      <c r="C28" t="s">
        <v>312</v>
      </c>
      <c r="D28">
        <v>10</v>
      </c>
      <c r="E28" s="14">
        <v>1.1694444444444445</v>
      </c>
      <c r="J28">
        <v>22</v>
      </c>
      <c r="K28" t="s">
        <v>358</v>
      </c>
      <c r="L28" t="s">
        <v>75</v>
      </c>
      <c r="M28">
        <v>9</v>
      </c>
      <c r="N28" s="14">
        <v>1.1840277777777779</v>
      </c>
    </row>
    <row r="29" spans="1:14" x14ac:dyDescent="0.25">
      <c r="A29">
        <v>23</v>
      </c>
      <c r="B29" t="s">
        <v>359</v>
      </c>
      <c r="C29" t="s">
        <v>75</v>
      </c>
      <c r="D29">
        <v>10</v>
      </c>
      <c r="E29" s="14">
        <v>1.1868055555555557</v>
      </c>
      <c r="J29">
        <v>23</v>
      </c>
      <c r="K29" t="s">
        <v>364</v>
      </c>
      <c r="L29" t="s">
        <v>326</v>
      </c>
      <c r="M29">
        <v>9</v>
      </c>
      <c r="N29" t="s">
        <v>365</v>
      </c>
    </row>
    <row r="30" spans="1:14" x14ac:dyDescent="0.25">
      <c r="A30">
        <v>24</v>
      </c>
      <c r="B30" t="s">
        <v>361</v>
      </c>
      <c r="C30" t="s">
        <v>260</v>
      </c>
      <c r="D30">
        <v>10</v>
      </c>
      <c r="E30" s="14">
        <v>1.28125</v>
      </c>
      <c r="J30">
        <v>24</v>
      </c>
      <c r="K30" t="s">
        <v>366</v>
      </c>
      <c r="L30" t="s">
        <v>55</v>
      </c>
      <c r="M30">
        <v>9</v>
      </c>
      <c r="N30" t="s">
        <v>365</v>
      </c>
    </row>
    <row r="31" spans="1:14" x14ac:dyDescent="0.25">
      <c r="A31">
        <v>25</v>
      </c>
      <c r="B31" t="s">
        <v>362</v>
      </c>
      <c r="C31" t="s">
        <v>238</v>
      </c>
      <c r="D31">
        <v>10</v>
      </c>
      <c r="E31" s="14">
        <v>1.2833333333333334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5DE5B-D9BF-418A-A28C-888F47EAA657}">
  <dimension ref="A4:I11"/>
  <sheetViews>
    <sheetView tabSelected="1" workbookViewId="0">
      <selection activeCell="H9" sqref="H9"/>
    </sheetView>
  </sheetViews>
  <sheetFormatPr defaultRowHeight="15" x14ac:dyDescent="0.25"/>
  <cols>
    <col min="2" max="2" width="27.28515625" customWidth="1"/>
    <col min="3" max="3" width="20.5703125" customWidth="1"/>
    <col min="7" max="7" width="21.140625" customWidth="1"/>
  </cols>
  <sheetData>
    <row r="4" spans="1:9" x14ac:dyDescent="0.25">
      <c r="A4" t="s">
        <v>371</v>
      </c>
    </row>
    <row r="5" spans="1:9" x14ac:dyDescent="0.25">
      <c r="A5" t="s">
        <v>236</v>
      </c>
      <c r="B5" t="s">
        <v>246</v>
      </c>
      <c r="C5" t="s">
        <v>1</v>
      </c>
      <c r="D5" t="s">
        <v>247</v>
      </c>
      <c r="E5" t="s">
        <v>4</v>
      </c>
      <c r="G5" t="s">
        <v>369</v>
      </c>
    </row>
    <row r="6" spans="1:9" x14ac:dyDescent="0.25">
      <c r="A6">
        <v>1</v>
      </c>
      <c r="B6" t="s">
        <v>372</v>
      </c>
      <c r="C6" t="s">
        <v>88</v>
      </c>
      <c r="D6">
        <v>8</v>
      </c>
      <c r="E6" s="13">
        <v>0.71319444444444446</v>
      </c>
      <c r="G6" t="s">
        <v>1</v>
      </c>
      <c r="H6" t="s">
        <v>370</v>
      </c>
      <c r="I6" t="s">
        <v>236</v>
      </c>
    </row>
    <row r="7" spans="1:9" x14ac:dyDescent="0.25">
      <c r="A7">
        <v>2</v>
      </c>
      <c r="B7" t="s">
        <v>373</v>
      </c>
      <c r="C7" t="s">
        <v>276</v>
      </c>
      <c r="D7">
        <v>8</v>
      </c>
      <c r="E7" s="13">
        <v>0.72777777777777775</v>
      </c>
      <c r="G7" t="s">
        <v>326</v>
      </c>
      <c r="H7">
        <v>15</v>
      </c>
      <c r="I7">
        <v>1</v>
      </c>
    </row>
    <row r="8" spans="1:9" x14ac:dyDescent="0.25">
      <c r="A8">
        <v>3</v>
      </c>
      <c r="B8" t="s">
        <v>374</v>
      </c>
      <c r="C8" t="s">
        <v>276</v>
      </c>
      <c r="D8">
        <v>8</v>
      </c>
      <c r="E8" s="13">
        <v>0.73819444444444438</v>
      </c>
    </row>
    <row r="9" spans="1:9" x14ac:dyDescent="0.25">
      <c r="A9">
        <v>4</v>
      </c>
      <c r="B9" t="s">
        <v>375</v>
      </c>
      <c r="C9" t="s">
        <v>326</v>
      </c>
      <c r="D9">
        <v>8</v>
      </c>
      <c r="E9" s="13">
        <v>0.91041666666666676</v>
      </c>
    </row>
    <row r="10" spans="1:9" x14ac:dyDescent="0.25">
      <c r="A10">
        <v>5</v>
      </c>
      <c r="B10" t="s">
        <v>376</v>
      </c>
      <c r="C10" t="s">
        <v>326</v>
      </c>
      <c r="D10">
        <v>8</v>
      </c>
      <c r="E10" s="14">
        <v>1.1076388888888888</v>
      </c>
    </row>
    <row r="11" spans="1:9" x14ac:dyDescent="0.25">
      <c r="A11">
        <v>6</v>
      </c>
      <c r="B11" t="s">
        <v>377</v>
      </c>
      <c r="C11" t="s">
        <v>326</v>
      </c>
      <c r="D11">
        <v>8</v>
      </c>
      <c r="E11" s="14">
        <v>1.1652777777777776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Seniors Boys</vt:lpstr>
      <vt:lpstr>Senior Girls</vt:lpstr>
      <vt:lpstr>Junior Boys</vt:lpstr>
      <vt:lpstr>Junior Girls</vt:lpstr>
      <vt:lpstr>Grade 8</vt:lpstr>
    </vt:vector>
  </TitlesOfParts>
  <Company>School District 43 Coquitlam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Barrington, Philip</cp:lastModifiedBy>
  <dcterms:created xsi:type="dcterms:W3CDTF">2018-10-04T02:19:10Z</dcterms:created>
  <dcterms:modified xsi:type="dcterms:W3CDTF">2018-10-08T06:01:53Z</dcterms:modified>
</cp:coreProperties>
</file>