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30" windowWidth="15960" windowHeight="11010" firstSheet="3" activeTab="6"/>
  </bookViews>
  <sheets>
    <sheet name="Gr 8 Girls Ind" sheetId="1" r:id="rId1"/>
    <sheet name="Gr 8 Girls T" sheetId="2" r:id="rId2"/>
    <sheet name="Jr Girls Ind" sheetId="3" r:id="rId3"/>
    <sheet name="Jr Girls T" sheetId="4" r:id="rId4"/>
    <sheet name="Sr Girls Ind" sheetId="5" r:id="rId5"/>
    <sheet name="Sr Girls T" sheetId="6" r:id="rId6"/>
    <sheet name="Gr 8 Boys Ind" sheetId="7" r:id="rId7"/>
    <sheet name="Gr 8 Boys T " sheetId="8" r:id="rId8"/>
    <sheet name="Jr Boys Ind" sheetId="9" r:id="rId9"/>
    <sheet name="Jr Boys T" sheetId="10" r:id="rId10"/>
    <sheet name="Sr Boys Ind" sheetId="11" r:id="rId11"/>
    <sheet name="Sr Boys T" sheetId="12" r:id="rId12"/>
    <sheet name="Out of District" sheetId="13" r:id="rId13"/>
    <sheet name="Sheet14" sheetId="14" r:id="rId14"/>
  </sheets>
  <calcPr calcId="125725"/>
</workbook>
</file>

<file path=xl/calcChain.xml><?xml version="1.0" encoding="utf-8"?>
<calcChain xmlns="http://schemas.openxmlformats.org/spreadsheetml/2006/main">
  <c r="H47" i="10"/>
  <c r="H45"/>
  <c r="H44"/>
  <c r="H43"/>
  <c r="H42"/>
  <c r="H41"/>
  <c r="G26" i="12" l="1"/>
  <c r="G24"/>
  <c r="G27"/>
  <c r="G28"/>
  <c r="G29"/>
  <c r="G25"/>
  <c r="L5" i="11"/>
  <c r="L11"/>
  <c r="L8"/>
  <c r="L6"/>
  <c r="L10"/>
  <c r="L13"/>
  <c r="L15"/>
  <c r="L17"/>
  <c r="L9"/>
  <c r="L12"/>
  <c r="L14"/>
  <c r="L16"/>
  <c r="L18"/>
  <c r="L7"/>
  <c r="Q5" i="9"/>
  <c r="Q9"/>
  <c r="Q8"/>
  <c r="Q6"/>
  <c r="Q10"/>
  <c r="Q13"/>
  <c r="Q14"/>
  <c r="Q12"/>
  <c r="Q7"/>
  <c r="Q11"/>
  <c r="Q15"/>
  <c r="Q17"/>
  <c r="Q18"/>
  <c r="Q4"/>
  <c r="D9" i="8"/>
  <c r="D13"/>
  <c r="D4"/>
  <c r="G33" i="6"/>
  <c r="G32"/>
  <c r="G34"/>
  <c r="G35"/>
  <c r="G36"/>
  <c r="G31"/>
  <c r="G42" i="4"/>
  <c r="G43"/>
  <c r="G38"/>
  <c r="G41"/>
  <c r="G39"/>
  <c r="G40"/>
  <c r="G44"/>
  <c r="G37"/>
  <c r="D29"/>
  <c r="D24"/>
  <c r="D19"/>
  <c r="D14"/>
  <c r="D9"/>
  <c r="D4"/>
  <c r="Q8" i="3"/>
  <c r="Q5"/>
  <c r="Q7"/>
  <c r="Q10"/>
  <c r="Q13"/>
  <c r="Q14"/>
  <c r="Q15"/>
  <c r="Q16"/>
  <c r="Q6"/>
  <c r="Q9"/>
  <c r="Q11"/>
  <c r="Q12"/>
  <c r="Q4"/>
  <c r="H25" i="2"/>
  <c r="H24"/>
  <c r="H23"/>
  <c r="D10"/>
  <c r="D5"/>
  <c r="Q17" i="1"/>
  <c r="Q6"/>
  <c r="Q10"/>
  <c r="Q12"/>
  <c r="Q7"/>
  <c r="Q4"/>
  <c r="Q16"/>
  <c r="Q11"/>
  <c r="Q8"/>
  <c r="Q15"/>
  <c r="Q14"/>
  <c r="Q9"/>
  <c r="Q5"/>
  <c r="Q18"/>
  <c r="Q19"/>
  <c r="Q20"/>
  <c r="Q21"/>
  <c r="Q22"/>
  <c r="Q23"/>
  <c r="Q24"/>
  <c r="Q25"/>
  <c r="Q13"/>
  <c r="S5" i="11"/>
  <c r="R18" i="7"/>
  <c r="R17"/>
  <c r="R16"/>
  <c r="R15"/>
  <c r="R14"/>
  <c r="R13"/>
  <c r="R12"/>
  <c r="R11"/>
  <c r="R10"/>
  <c r="R9"/>
  <c r="R8"/>
  <c r="R7"/>
  <c r="R6"/>
  <c r="R5"/>
  <c r="P8" i="5"/>
  <c r="P6"/>
  <c r="P14"/>
  <c r="P13"/>
  <c r="P12"/>
  <c r="P11"/>
  <c r="P10"/>
  <c r="P9"/>
  <c r="P7"/>
  <c r="P5"/>
  <c r="P4"/>
</calcChain>
</file>

<file path=xl/sharedStrings.xml><?xml version="1.0" encoding="utf-8"?>
<sst xmlns="http://schemas.openxmlformats.org/spreadsheetml/2006/main" count="1962" uniqueCount="409">
  <si>
    <t>Grade 8 Girls</t>
  </si>
  <si>
    <t>Individual Standings</t>
  </si>
  <si>
    <t>TOTAL</t>
  </si>
  <si>
    <t>Place</t>
  </si>
  <si>
    <t>Name</t>
  </si>
  <si>
    <t>School</t>
  </si>
  <si>
    <t>Points</t>
  </si>
  <si>
    <t>Time</t>
  </si>
  <si>
    <t>POINTS</t>
  </si>
  <si>
    <t xml:space="preserve">Race--&gt; </t>
  </si>
  <si>
    <t>FP</t>
  </si>
  <si>
    <t>CP</t>
  </si>
  <si>
    <t>BC</t>
  </si>
  <si>
    <t>NS</t>
  </si>
  <si>
    <t>Seaq</t>
  </si>
  <si>
    <t>Abb Col</t>
  </si>
  <si>
    <t>Abbotsford Collegiate</t>
  </si>
  <si>
    <t>Horne, Ava</t>
  </si>
  <si>
    <t>Southpointe</t>
  </si>
  <si>
    <t>Abb M</t>
  </si>
  <si>
    <t>Abbotsford Middle</t>
  </si>
  <si>
    <t>Chesman, Beth</t>
  </si>
  <si>
    <t>Semi</t>
  </si>
  <si>
    <t>EMS</t>
  </si>
  <si>
    <t>Abb S</t>
  </si>
  <si>
    <t>Abbotsford Senior</t>
  </si>
  <si>
    <t>Dhindsa, Karmin</t>
  </si>
  <si>
    <t>AD R</t>
  </si>
  <si>
    <t>AD Rundle</t>
  </si>
  <si>
    <t>Mackenzie, Emily</t>
  </si>
  <si>
    <t>Batem</t>
  </si>
  <si>
    <t>Bateman</t>
  </si>
  <si>
    <t>Mourad, Jeena</t>
  </si>
  <si>
    <t>Burnsv</t>
  </si>
  <si>
    <t>Burnsview, Delta</t>
  </si>
  <si>
    <t>Virk, Chiteleen</t>
  </si>
  <si>
    <t>CH</t>
  </si>
  <si>
    <t>Clayton Heights</t>
  </si>
  <si>
    <t>Toor, Simran</t>
  </si>
  <si>
    <t>SH</t>
  </si>
  <si>
    <t>Chill M</t>
  </si>
  <si>
    <t>Chilliwack Middle</t>
  </si>
  <si>
    <t>Chill S</t>
  </si>
  <si>
    <t>Chilliwack Senior</t>
  </si>
  <si>
    <t>EC</t>
  </si>
  <si>
    <t>Enver Creek</t>
  </si>
  <si>
    <t>EM</t>
  </si>
  <si>
    <t>Earl Marriott</t>
  </si>
  <si>
    <t>EP</t>
  </si>
  <si>
    <t>Elgin Park</t>
  </si>
  <si>
    <t>FHT</t>
  </si>
  <si>
    <t>Frankhurt</t>
  </si>
  <si>
    <t>Fraser Heights</t>
  </si>
  <si>
    <t>FVC</t>
  </si>
  <si>
    <t>Fraser Valley Christian</t>
  </si>
  <si>
    <t>FWP</t>
  </si>
  <si>
    <t>Fleetwood Park</t>
  </si>
  <si>
    <t>GP</t>
  </si>
  <si>
    <t>Guildford Park</t>
  </si>
  <si>
    <t>GWG</t>
  </si>
  <si>
    <t>G W Graham</t>
  </si>
  <si>
    <t>HC</t>
  </si>
  <si>
    <t>Holly Cross</t>
  </si>
  <si>
    <t>HP</t>
  </si>
  <si>
    <t>Heritage Park</t>
  </si>
  <si>
    <t>JH</t>
  </si>
  <si>
    <t>Johnston Heights</t>
  </si>
  <si>
    <t>KP</t>
  </si>
  <si>
    <t>Kwantlen Park</t>
  </si>
  <si>
    <t>LAM</t>
  </si>
  <si>
    <t>L.A. Matheson</t>
  </si>
  <si>
    <t>LT</t>
  </si>
  <si>
    <t>Lord Tweedsmuir</t>
  </si>
  <si>
    <t>MRSS</t>
  </si>
  <si>
    <t>MtSl</t>
  </si>
  <si>
    <t>Mt. Slesse</t>
  </si>
  <si>
    <t>North Surrey</t>
  </si>
  <si>
    <t>PM</t>
  </si>
  <si>
    <t>Princess Margaret</t>
  </si>
  <si>
    <t>PR</t>
  </si>
  <si>
    <t>Panorama Ridge</t>
  </si>
  <si>
    <t>QE</t>
  </si>
  <si>
    <t>Queen Elizabeth</t>
  </si>
  <si>
    <t>RHSS</t>
  </si>
  <si>
    <t xml:space="preserve">Rick Hansen </t>
  </si>
  <si>
    <t>SC</t>
  </si>
  <si>
    <t>Surrey Christian</t>
  </si>
  <si>
    <t>SDSS</t>
  </si>
  <si>
    <t>South Delta Sec. Sch.</t>
  </si>
  <si>
    <t>SEMI</t>
  </si>
  <si>
    <t>Semiahmoo</t>
  </si>
  <si>
    <t>Sullivan Heights</t>
  </si>
  <si>
    <t>SOUTH</t>
  </si>
  <si>
    <t>Southridge</t>
  </si>
  <si>
    <t>SSS</t>
  </si>
  <si>
    <t>SSS Senior</t>
  </si>
  <si>
    <t>StJohnB</t>
  </si>
  <si>
    <t>St. John Brebeuf</t>
  </si>
  <si>
    <t>STS</t>
  </si>
  <si>
    <t>Surrey Traditional</t>
  </si>
  <si>
    <t>TAM</t>
  </si>
  <si>
    <t>Tamanawis</t>
  </si>
  <si>
    <t>Ved M</t>
  </si>
  <si>
    <t>Vedder Middle Sch.</t>
  </si>
  <si>
    <t>WJM</t>
  </si>
  <si>
    <t>WJ Mouat</t>
  </si>
  <si>
    <t>WRCA</t>
  </si>
  <si>
    <t>White Rock Christ. A.</t>
  </si>
  <si>
    <t>Team Standings</t>
  </si>
  <si>
    <t>FH</t>
  </si>
  <si>
    <t xml:space="preserve">Gr 8 Girls </t>
  </si>
  <si>
    <t xml:space="preserve">SCHOOL </t>
  </si>
  <si>
    <t>Fleetwood</t>
  </si>
  <si>
    <t>Junior Girls</t>
  </si>
  <si>
    <t>Times</t>
  </si>
  <si>
    <t>Ginther, Georgia</t>
  </si>
  <si>
    <t>Steer, Danielle</t>
  </si>
  <si>
    <t>EPS</t>
  </si>
  <si>
    <t>Kramer, Emma</t>
  </si>
  <si>
    <t>Porpaczy, Alexa</t>
  </si>
  <si>
    <t>De Boers, Amy</t>
  </si>
  <si>
    <t xml:space="preserve"> HC</t>
  </si>
  <si>
    <t>Pereria, Jenn</t>
  </si>
  <si>
    <t>Basra, Prabhneet</t>
  </si>
  <si>
    <t>Bourassa-Tait, Gabrielle</t>
  </si>
  <si>
    <t>Seidleman, Lisa</t>
  </si>
  <si>
    <t>TWEED</t>
  </si>
  <si>
    <t>Holy Cross</t>
  </si>
  <si>
    <t>Senior Girls</t>
  </si>
  <si>
    <t>Greer, Julia</t>
  </si>
  <si>
    <t>Liang, Emily</t>
  </si>
  <si>
    <t>Mackenzie, Caitlyn</t>
  </si>
  <si>
    <t>Lauer, Kara</t>
  </si>
  <si>
    <t>Yu, Ha-young</t>
  </si>
  <si>
    <t>Minhas, Hayley</t>
  </si>
  <si>
    <t>Miymehuh, Sammi</t>
  </si>
  <si>
    <t>Cook, Sophie</t>
  </si>
  <si>
    <t>Vinluan, Naomi</t>
  </si>
  <si>
    <t>Grade 8 Boys</t>
  </si>
  <si>
    <t>Baker, Tyson</t>
  </si>
  <si>
    <t>House, Kaelen</t>
  </si>
  <si>
    <t>Gill, Navraj</t>
  </si>
  <si>
    <t>Sangha, Jason</t>
  </si>
  <si>
    <t>Rarru, Prabbi</t>
  </si>
  <si>
    <t>Scott, Declan</t>
  </si>
  <si>
    <t>Whittenberg, Blair</t>
  </si>
  <si>
    <t>Abie, Tyler</t>
  </si>
  <si>
    <t>PA</t>
  </si>
  <si>
    <t>Pacific Academy</t>
  </si>
  <si>
    <t>Junior Boys</t>
  </si>
  <si>
    <t>Mackie, Jaxon</t>
  </si>
  <si>
    <t>Sran, Joban</t>
  </si>
  <si>
    <t>Vas, Daniel</t>
  </si>
  <si>
    <t>Miller, Riley</t>
  </si>
  <si>
    <t>Sarai, Sajja</t>
  </si>
  <si>
    <t>Miller, Aiden</t>
  </si>
  <si>
    <t>Manes, Akash</t>
  </si>
  <si>
    <t>Johnson, Alec</t>
  </si>
  <si>
    <t xml:space="preserve">PA </t>
  </si>
  <si>
    <t>JUNIOR BOYS TEAM RESULTS</t>
  </si>
  <si>
    <t>Senior Boys</t>
  </si>
  <si>
    <t>Ginther, Sterling</t>
  </si>
  <si>
    <t>Keane, Eamonn</t>
  </si>
  <si>
    <t>Singh, Avi</t>
  </si>
  <si>
    <t>Sylvester-Lee, Jackson</t>
  </si>
  <si>
    <t>Bulka, Owen</t>
  </si>
  <si>
    <t>Sandru, Gurpreet</t>
  </si>
  <si>
    <t>Harrian, Matthew</t>
  </si>
  <si>
    <t>Luke</t>
  </si>
  <si>
    <t>Gill, Parvinder</t>
  </si>
  <si>
    <t>Maple Ridge</t>
  </si>
  <si>
    <t>Race</t>
  </si>
  <si>
    <t>Johnson Heights</t>
  </si>
  <si>
    <t>Alanna Sydenham</t>
  </si>
  <si>
    <t>Elizabeth Gin</t>
  </si>
  <si>
    <t>Shawn Stickley</t>
  </si>
  <si>
    <t>Lauren Muter</t>
  </si>
  <si>
    <t>Gurleen Jammu</t>
  </si>
  <si>
    <t>Beth Chesman</t>
  </si>
  <si>
    <t>Thea Hogendoorn</t>
  </si>
  <si>
    <t>Emily Mackenzie</t>
  </si>
  <si>
    <t>Kaelin Gilbert</t>
  </si>
  <si>
    <t>Lucy Fournier</t>
  </si>
  <si>
    <t>Ava Horne</t>
  </si>
  <si>
    <t>Dhindsa Karmin</t>
  </si>
  <si>
    <t>Cecille Max-Brown</t>
  </si>
  <si>
    <t>Moriah Kleine</t>
  </si>
  <si>
    <t>Emily Herrewig</t>
  </si>
  <si>
    <t>Maya Kostamo</t>
  </si>
  <si>
    <t>Kira Szewczyk</t>
  </si>
  <si>
    <t>Natasha Bergert</t>
  </si>
  <si>
    <t>Jeena Mourad</t>
  </si>
  <si>
    <t xml:space="preserve">Priya Dhaliwal </t>
  </si>
  <si>
    <t>Do not count towards Surrey points</t>
  </si>
  <si>
    <t>Half points for team of 3</t>
  </si>
  <si>
    <t xml:space="preserve">Race </t>
  </si>
  <si>
    <t>NC</t>
  </si>
  <si>
    <t>Christian Sevsek</t>
  </si>
  <si>
    <t>Julie Sevsek</t>
  </si>
  <si>
    <t>Georgia Ginther</t>
  </si>
  <si>
    <t>Jessica Williams</t>
  </si>
  <si>
    <t xml:space="preserve">Haley Ribeiro </t>
  </si>
  <si>
    <t>Emma Kramer</t>
  </si>
  <si>
    <t>Alexa Porpaczy</t>
  </si>
  <si>
    <t>Amy Deboers</t>
  </si>
  <si>
    <t>Prabneet Basra</t>
  </si>
  <si>
    <t>Sarah Chu</t>
  </si>
  <si>
    <t>Gabby Bourassa-Tait</t>
  </si>
  <si>
    <t>Jenna Dubois</t>
  </si>
  <si>
    <t>Meaghan Mackenzie</t>
  </si>
  <si>
    <t>South</t>
  </si>
  <si>
    <t>Anika Bosch</t>
  </si>
  <si>
    <t>Solene Boisclair</t>
  </si>
  <si>
    <t>Megan Parno</t>
  </si>
  <si>
    <t>Carly Good</t>
  </si>
  <si>
    <t>Ella Fernandey</t>
  </si>
  <si>
    <t>Colleen Wirbe</t>
  </si>
  <si>
    <t>Allison Scott</t>
  </si>
  <si>
    <t>Lauren Chandra</t>
  </si>
  <si>
    <t xml:space="preserve">Sydney Smith </t>
  </si>
  <si>
    <t>Pearl Emmanuel</t>
  </si>
  <si>
    <t>Emma O'Halloran</t>
  </si>
  <si>
    <t>Navneet Saggu</t>
  </si>
  <si>
    <t>Kailee Job</t>
  </si>
  <si>
    <t>Ravneet Tiwana</t>
  </si>
  <si>
    <t>Gabrielle Hack</t>
  </si>
  <si>
    <t>Kaelin Sher-Gill</t>
  </si>
  <si>
    <t>Elyssa Foley</t>
  </si>
  <si>
    <t>Emily LaRoue</t>
  </si>
  <si>
    <t>Christina Wang</t>
  </si>
  <si>
    <t>St.JB</t>
  </si>
  <si>
    <t>Isabelle Louie</t>
  </si>
  <si>
    <t>Rhea Drego</t>
  </si>
  <si>
    <t>Kaitlyn Bouvier</t>
  </si>
  <si>
    <t>Karli Cividino</t>
  </si>
  <si>
    <t>Jasmine Randhawa</t>
  </si>
  <si>
    <t>Jessica Josie</t>
  </si>
  <si>
    <t>Emma Bonner</t>
  </si>
  <si>
    <t>Rajvir Boparai</t>
  </si>
  <si>
    <t>Leonarda Alvarez</t>
  </si>
  <si>
    <t>Kitty Cheung</t>
  </si>
  <si>
    <t>Stephanie Malundo</t>
  </si>
  <si>
    <t>Ravneet Chahal</t>
  </si>
  <si>
    <t>Taylor Fearn</t>
  </si>
  <si>
    <t>Zennie Banez</t>
  </si>
  <si>
    <t>Ruchi Hamal</t>
  </si>
  <si>
    <t>Camille Retuya</t>
  </si>
  <si>
    <t>Noble Tan</t>
  </si>
  <si>
    <t>Manvi Sharmu</t>
  </si>
  <si>
    <t>Neeraj Braich</t>
  </si>
  <si>
    <t>Jasleen Beesla</t>
  </si>
  <si>
    <t>Elizabeth Guerrero</t>
  </si>
  <si>
    <t>Christian Sevesk</t>
  </si>
  <si>
    <t>Julie Sevesk</t>
  </si>
  <si>
    <t>Haley Ribero</t>
  </si>
  <si>
    <t>3 runners</t>
  </si>
  <si>
    <t>Total</t>
  </si>
  <si>
    <t>Chelsea Ribeiro</t>
  </si>
  <si>
    <t>Victoria Kray</t>
  </si>
  <si>
    <t>Dominika Paige</t>
  </si>
  <si>
    <t>Jessica Hasker</t>
  </si>
  <si>
    <t>Jasmine Broeder</t>
  </si>
  <si>
    <t>Julia Greer</t>
  </si>
  <si>
    <t>Hannah Milic</t>
  </si>
  <si>
    <t xml:space="preserve">Jasmine Senghera </t>
  </si>
  <si>
    <t>Simone Ismail</t>
  </si>
  <si>
    <t>Elizabeth Hicks</t>
  </si>
  <si>
    <t>Kara Lauer</t>
  </si>
  <si>
    <t>Haley Bonner</t>
  </si>
  <si>
    <t>Karla Godinez</t>
  </si>
  <si>
    <t>Alyssa Clark</t>
  </si>
  <si>
    <t>Susan Xia</t>
  </si>
  <si>
    <t>Stephanie Renkers</t>
  </si>
  <si>
    <t>Sophie Cook</t>
  </si>
  <si>
    <t>Sammi Klymchuk</t>
  </si>
  <si>
    <t>Ha Young Yu</t>
  </si>
  <si>
    <t>Kianna House</t>
  </si>
  <si>
    <t>Jocelyn McComn</t>
  </si>
  <si>
    <t>Gillian Smillie</t>
  </si>
  <si>
    <t>Kira Pederson</t>
  </si>
  <si>
    <t xml:space="preserve">Alanna Johnson </t>
  </si>
  <si>
    <t>Jasmine Vanthernout</t>
  </si>
  <si>
    <t>Nikki Monkman</t>
  </si>
  <si>
    <t>Ruvini Amarasekera</t>
  </si>
  <si>
    <t>Taryn Faliszewski</t>
  </si>
  <si>
    <t>Arsh Gill</t>
  </si>
  <si>
    <t>Taranpreet Dosanjh</t>
  </si>
  <si>
    <t>Bona Danroth</t>
  </si>
  <si>
    <t>Alyssa Wallace</t>
  </si>
  <si>
    <t>Mickelle Darrach</t>
  </si>
  <si>
    <t>Jasmine Senghera</t>
  </si>
  <si>
    <t>3 Runners</t>
  </si>
  <si>
    <t>Panorama</t>
  </si>
  <si>
    <t>Total Points</t>
  </si>
  <si>
    <t>Ryan Rederson</t>
  </si>
  <si>
    <t>Harrison Almrad</t>
  </si>
  <si>
    <t>Nicki Coulter</t>
  </si>
  <si>
    <t>Tyson Baker</t>
  </si>
  <si>
    <t>Tam</t>
  </si>
  <si>
    <t>Lucas Smith</t>
  </si>
  <si>
    <t>Seung Jin Lim</t>
  </si>
  <si>
    <t>Carson Edgeworth</t>
  </si>
  <si>
    <t>Kaelen House</t>
  </si>
  <si>
    <t>Navraj Gill</t>
  </si>
  <si>
    <t>Adam Yu</t>
  </si>
  <si>
    <t xml:space="preserve">Kyle Jackman </t>
  </si>
  <si>
    <t>Michael McDermip</t>
  </si>
  <si>
    <t>Evan Ellison</t>
  </si>
  <si>
    <t>Jason Sanghu</t>
  </si>
  <si>
    <t>Prabi Rarru</t>
  </si>
  <si>
    <t>Declan Scott</t>
  </si>
  <si>
    <t>Mathew Hinchcliff</t>
  </si>
  <si>
    <t xml:space="preserve">Hudson Stobbe </t>
  </si>
  <si>
    <t>Reegan House</t>
  </si>
  <si>
    <t xml:space="preserve">Jose Gordon </t>
  </si>
  <si>
    <t>Andy Sun</t>
  </si>
  <si>
    <t>Reza Hazara</t>
  </si>
  <si>
    <t>Dawson Ribeiro</t>
  </si>
  <si>
    <t>Jaxon Mackie</t>
  </si>
  <si>
    <t>Sajjan Sarai</t>
  </si>
  <si>
    <t>Luke Forsyth</t>
  </si>
  <si>
    <t>Joban Sran</t>
  </si>
  <si>
    <t>Connor Keane</t>
  </si>
  <si>
    <t>Riley Miller</t>
  </si>
  <si>
    <t>Aiden Miller</t>
  </si>
  <si>
    <t>Andrew Lews</t>
  </si>
  <si>
    <t>Akash Manes</t>
  </si>
  <si>
    <t>Jordan Prior</t>
  </si>
  <si>
    <t>Alexander Cunha</t>
  </si>
  <si>
    <t>Cameron Morris</t>
  </si>
  <si>
    <t>Spencer Ball</t>
  </si>
  <si>
    <t>Carson Franklin</t>
  </si>
  <si>
    <t>Adam Johnson</t>
  </si>
  <si>
    <t>Daniel Deboutiere</t>
  </si>
  <si>
    <t>Justin Labreche</t>
  </si>
  <si>
    <t>Ethan Fowler</t>
  </si>
  <si>
    <t>Sawyer Stobbe</t>
  </si>
  <si>
    <t>Joseph Hwang</t>
  </si>
  <si>
    <t>Curtis McComb</t>
  </si>
  <si>
    <t>Holden Siou</t>
  </si>
  <si>
    <t>Henry Hwang</t>
  </si>
  <si>
    <t>Awhid Haroon</t>
  </si>
  <si>
    <t>Justin Sulpico</t>
  </si>
  <si>
    <t>Everett Whittenburg</t>
  </si>
  <si>
    <t>Jochen Hsia</t>
  </si>
  <si>
    <t>Davis Hogg</t>
  </si>
  <si>
    <t>Trevor Yu</t>
  </si>
  <si>
    <t>Joe Zhou</t>
  </si>
  <si>
    <t>Tom Shi</t>
  </si>
  <si>
    <t>Hun Soel</t>
  </si>
  <si>
    <t>Rehan Joshi</t>
  </si>
  <si>
    <t>Darshpreet Badyal</t>
  </si>
  <si>
    <t>John Jiang</t>
  </si>
  <si>
    <t>Michael Parent</t>
  </si>
  <si>
    <t>Keane, Connor</t>
  </si>
  <si>
    <t>Andrew Lewis</t>
  </si>
  <si>
    <t xml:space="preserve">3 Runners </t>
  </si>
  <si>
    <t>Connor Jackson</t>
  </si>
  <si>
    <t>Eamon Keane</t>
  </si>
  <si>
    <t>Riley Becker</t>
  </si>
  <si>
    <t>Owen Bulka</t>
  </si>
  <si>
    <t>Peter VanLeeuwen</t>
  </si>
  <si>
    <t>Gurpeet Sandru</t>
  </si>
  <si>
    <t>Jackson Sylvester-Lee</t>
  </si>
  <si>
    <t>Aaron Giesbrecht</t>
  </si>
  <si>
    <t>Brendan Posehn</t>
  </si>
  <si>
    <t>Bryn Davies</t>
  </si>
  <si>
    <t>Sam Nelson</t>
  </si>
  <si>
    <t>Jordan Max Brown</t>
  </si>
  <si>
    <t>Ethan Mothe</t>
  </si>
  <si>
    <t>Cameron Wittshire</t>
  </si>
  <si>
    <t>Rob Roy Mackenzie</t>
  </si>
  <si>
    <t>Lance Rances</t>
  </si>
  <si>
    <t>Melvin Torres</t>
  </si>
  <si>
    <t>Ben Zhang</t>
  </si>
  <si>
    <t>Seong Yoon Lee</t>
  </si>
  <si>
    <t>Supreeth Prasad</t>
  </si>
  <si>
    <t>Tu Anh To</t>
  </si>
  <si>
    <t>Chia-Kai Chang</t>
  </si>
  <si>
    <t>Brian Hogg</t>
  </si>
  <si>
    <t>Terry Zhang</t>
  </si>
  <si>
    <t>Kirby Le</t>
  </si>
  <si>
    <t xml:space="preserve">Evan Coulter </t>
  </si>
  <si>
    <t>Dawson Petrunia</t>
  </si>
  <si>
    <t>Jonathan Kim</t>
  </si>
  <si>
    <t xml:space="preserve">Sean Miles </t>
  </si>
  <si>
    <t>Mattattia Klaker</t>
  </si>
  <si>
    <t>Darryl Greeough</t>
  </si>
  <si>
    <t>St. JB</t>
  </si>
  <si>
    <t>Richard Gann</t>
  </si>
  <si>
    <t>Peter Shu</t>
  </si>
  <si>
    <t>Morgan Benko</t>
  </si>
  <si>
    <t>Angus Lin</t>
  </si>
  <si>
    <t>Leo Xiong</t>
  </si>
  <si>
    <t>Justin Landicho</t>
  </si>
  <si>
    <t>Taleumi Tsuiki</t>
  </si>
  <si>
    <t>Kyrin Feng</t>
  </si>
  <si>
    <t>Andy Deng</t>
  </si>
  <si>
    <t>Chanha Lee</t>
  </si>
  <si>
    <t>Jack Zhang</t>
  </si>
  <si>
    <t>Elliot Fang</t>
  </si>
  <si>
    <t>Chittleen Virk</t>
  </si>
  <si>
    <t>Chitleen Virk</t>
  </si>
  <si>
    <t>Emelie Peelo</t>
  </si>
  <si>
    <t xml:space="preserve">4th place takes 1st </t>
  </si>
  <si>
    <t>1/2 points</t>
  </si>
  <si>
    <t>Dawson Robiero</t>
  </si>
  <si>
    <t>1/2 POINTS</t>
  </si>
  <si>
    <t>Jackman, Kyle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</si>
</sst>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2"/>
      <color indexed="8"/>
      <name val="Verdana"/>
    </font>
    <font>
      <sz val="11"/>
      <color theme="1"/>
      <name val="Helvetica"/>
      <family val="2"/>
      <scheme val="minor"/>
    </font>
    <font>
      <sz val="11"/>
      <color theme="1"/>
      <name val="Helvetica"/>
      <family val="2"/>
      <scheme val="minor"/>
    </font>
    <font>
      <sz val="10"/>
      <color indexed="8"/>
      <name val="Arial"/>
    </font>
    <font>
      <u/>
      <sz val="10"/>
      <color indexed="8"/>
      <name val="Arial Bold"/>
    </font>
    <font>
      <sz val="10"/>
      <color indexed="8"/>
      <name val="Arial Bold"/>
    </font>
    <font>
      <sz val="11"/>
      <color indexed="8"/>
      <name val="Calibri"/>
    </font>
    <font>
      <i/>
      <sz val="8"/>
      <color indexed="8"/>
      <name val="Arial"/>
    </font>
    <font>
      <sz val="10"/>
      <color indexed="8"/>
      <name val="Arial"/>
      <family val="2"/>
    </font>
    <font>
      <u/>
      <sz val="12"/>
      <color theme="10"/>
      <name val="Verdana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 Bold"/>
    </font>
    <font>
      <sz val="12"/>
      <color indexed="8"/>
      <name val="Verdana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64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 applyNumberFormat="0" applyFill="0" applyBorder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2" fillId="0" borderId="4"/>
    <xf numFmtId="0" fontId="15" fillId="0" borderId="4" applyNumberFormat="0" applyFill="0" applyBorder="0" applyProtection="0">
      <alignment vertical="top" wrapText="1"/>
    </xf>
    <xf numFmtId="0" fontId="1" fillId="0" borderId="4"/>
    <xf numFmtId="0" fontId="15" fillId="0" borderId="4" applyNumberFormat="0" applyFill="0" applyBorder="0" applyProtection="0">
      <alignment vertical="top" wrapText="1"/>
    </xf>
    <xf numFmtId="0" fontId="1" fillId="0" borderId="4"/>
  </cellStyleXfs>
  <cellXfs count="258">
    <xf numFmtId="0" fontId="0" fillId="0" borderId="0" xfId="0" applyFont="1" applyAlignment="1">
      <alignment vertical="top" wrapText="1"/>
    </xf>
    <xf numFmtId="0" fontId="3" fillId="0" borderId="0" xfId="0" applyNumberFormat="1" applyFont="1" applyAlignment="1"/>
    <xf numFmtId="0" fontId="4" fillId="0" borderId="1" xfId="0" applyNumberFormat="1" applyFont="1" applyBorder="1" applyAlignment="1">
      <alignment horizontal="left"/>
    </xf>
    <xf numFmtId="1" fontId="5" fillId="0" borderId="1" xfId="0" applyNumberFormat="1" applyFont="1" applyBorder="1" applyAlignment="1"/>
    <xf numFmtId="0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3" fillId="0" borderId="1" xfId="0" applyFont="1" applyBorder="1" applyAlignment="1"/>
    <xf numFmtId="1" fontId="4" fillId="0" borderId="1" xfId="0" applyNumberFormat="1" applyFont="1" applyBorder="1" applyAlignment="1">
      <alignment horizontal="left"/>
    </xf>
    <xf numFmtId="2" fontId="3" fillId="0" borderId="1" xfId="0" applyNumberFormat="1" applyFont="1" applyBorder="1" applyAlignment="1"/>
    <xf numFmtId="1" fontId="3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left"/>
    </xf>
    <xf numFmtId="0" fontId="5" fillId="0" borderId="1" xfId="0" applyNumberFormat="1" applyFont="1" applyBorder="1" applyAlignment="1"/>
    <xf numFmtId="1" fontId="5" fillId="0" borderId="1" xfId="0" applyNumberFormat="1" applyFont="1" applyBorder="1" applyAlignment="1">
      <alignment horizontal="left"/>
    </xf>
    <xf numFmtId="2" fontId="5" fillId="0" borderId="1" xfId="0" applyNumberFormat="1" applyFont="1" applyBorder="1" applyAlignment="1">
      <alignment horizontal="center"/>
    </xf>
    <xf numFmtId="0" fontId="3" fillId="0" borderId="2" xfId="0" applyFont="1" applyBorder="1" applyAlignment="1"/>
    <xf numFmtId="1" fontId="3" fillId="0" borderId="1" xfId="0" applyNumberFormat="1" applyFont="1" applyBorder="1" applyAlignment="1">
      <alignment horizontal="left"/>
    </xf>
    <xf numFmtId="0" fontId="3" fillId="0" borderId="1" xfId="0" applyNumberFormat="1" applyFont="1" applyBorder="1" applyAlignment="1"/>
    <xf numFmtId="1" fontId="3" fillId="0" borderId="1" xfId="0" applyNumberFormat="1" applyFont="1" applyBorder="1" applyAlignment="1"/>
    <xf numFmtId="0" fontId="3" fillId="0" borderId="1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left"/>
    </xf>
    <xf numFmtId="0" fontId="3" fillId="0" borderId="5" xfId="0" applyFont="1" applyBorder="1" applyAlignment="1"/>
    <xf numFmtId="0" fontId="3" fillId="0" borderId="1" xfId="0" applyNumberFormat="1" applyFont="1" applyBorder="1" applyAlignment="1">
      <alignment horizontal="left"/>
    </xf>
    <xf numFmtId="0" fontId="3" fillId="0" borderId="6" xfId="0" applyNumberFormat="1" applyFont="1" applyBorder="1" applyAlignment="1"/>
    <xf numFmtId="0" fontId="3" fillId="0" borderId="6" xfId="0" applyNumberFormat="1" applyFont="1" applyBorder="1" applyAlignment="1">
      <alignment horizontal="center"/>
    </xf>
    <xf numFmtId="0" fontId="3" fillId="0" borderId="7" xfId="0" applyNumberFormat="1" applyFont="1" applyBorder="1" applyAlignment="1"/>
    <xf numFmtId="1" fontId="3" fillId="0" borderId="2" xfId="0" applyNumberFormat="1" applyFont="1" applyBorder="1" applyAlignment="1">
      <alignment horizontal="center"/>
    </xf>
    <xf numFmtId="0" fontId="3" fillId="0" borderId="7" xfId="0" applyFont="1" applyBorder="1" applyAlignment="1"/>
    <xf numFmtId="1" fontId="3" fillId="0" borderId="7" xfId="0" applyNumberFormat="1" applyFont="1" applyBorder="1" applyAlignment="1">
      <alignment horizontal="center"/>
    </xf>
    <xf numFmtId="0" fontId="3" fillId="0" borderId="0" xfId="0" applyNumberFormat="1" applyFont="1" applyAlignment="1"/>
    <xf numFmtId="0" fontId="4" fillId="0" borderId="1" xfId="0" applyNumberFormat="1" applyFont="1" applyBorder="1" applyAlignment="1"/>
    <xf numFmtId="1" fontId="6" fillId="0" borderId="1" xfId="0" applyNumberFormat="1" applyFont="1" applyBorder="1" applyAlignment="1"/>
    <xf numFmtId="16" fontId="3" fillId="0" borderId="1" xfId="0" applyNumberFormat="1" applyFont="1" applyBorder="1" applyAlignment="1">
      <alignment horizontal="center"/>
    </xf>
    <xf numFmtId="0" fontId="3" fillId="0" borderId="0" xfId="0" applyNumberFormat="1" applyFont="1" applyAlignment="1"/>
    <xf numFmtId="2" fontId="3" fillId="0" borderId="1" xfId="0" applyNumberFormat="1" applyFont="1" applyBorder="1" applyAlignment="1">
      <alignment horizontal="right"/>
    </xf>
    <xf numFmtId="0" fontId="3" fillId="0" borderId="0" xfId="0" applyNumberFormat="1" applyFont="1" applyAlignment="1"/>
    <xf numFmtId="0" fontId="3" fillId="0" borderId="0" xfId="0" applyNumberFormat="1" applyFont="1" applyAlignment="1"/>
    <xf numFmtId="0" fontId="3" fillId="0" borderId="2" xfId="0" applyNumberFormat="1" applyFont="1" applyBorder="1" applyAlignment="1"/>
    <xf numFmtId="0" fontId="3" fillId="0" borderId="2" xfId="0" applyNumberFormat="1" applyFont="1" applyBorder="1" applyAlignment="1">
      <alignment horizontal="center"/>
    </xf>
    <xf numFmtId="0" fontId="3" fillId="0" borderId="0" xfId="0" applyNumberFormat="1" applyFont="1" applyAlignment="1"/>
    <xf numFmtId="0" fontId="3" fillId="0" borderId="0" xfId="0" applyNumberFormat="1" applyFont="1" applyAlignment="1"/>
    <xf numFmtId="20" fontId="3" fillId="0" borderId="1" xfId="0" applyNumberFormat="1" applyFont="1" applyBorder="1" applyAlignment="1"/>
    <xf numFmtId="0" fontId="3" fillId="0" borderId="0" xfId="0" applyNumberFormat="1" applyFont="1" applyAlignment="1"/>
    <xf numFmtId="1" fontId="6" fillId="0" borderId="1" xfId="0" applyNumberFormat="1" applyFont="1" applyBorder="1" applyAlignment="1">
      <alignment horizontal="center"/>
    </xf>
    <xf numFmtId="0" fontId="3" fillId="0" borderId="0" xfId="0" applyNumberFormat="1" applyFont="1" applyAlignment="1"/>
    <xf numFmtId="0" fontId="3" fillId="0" borderId="0" xfId="0" applyNumberFormat="1" applyFont="1" applyAlignment="1"/>
    <xf numFmtId="1" fontId="3" fillId="0" borderId="2" xfId="0" applyNumberFormat="1" applyFont="1" applyBorder="1" applyAlignment="1">
      <alignment horizontal="left"/>
    </xf>
    <xf numFmtId="1" fontId="3" fillId="0" borderId="2" xfId="0" applyNumberFormat="1" applyFont="1" applyBorder="1" applyAlignment="1"/>
    <xf numFmtId="1" fontId="6" fillId="0" borderId="2" xfId="0" applyNumberFormat="1" applyFont="1" applyBorder="1" applyAlignment="1"/>
    <xf numFmtId="1" fontId="3" fillId="0" borderId="5" xfId="0" applyNumberFormat="1" applyFont="1" applyBorder="1" applyAlignment="1"/>
    <xf numFmtId="1" fontId="6" fillId="0" borderId="5" xfId="0" applyNumberFormat="1" applyFont="1" applyBorder="1" applyAlignment="1"/>
    <xf numFmtId="1" fontId="3" fillId="0" borderId="7" xfId="0" applyNumberFormat="1" applyFont="1" applyBorder="1" applyAlignment="1">
      <alignment horizontal="left"/>
    </xf>
    <xf numFmtId="1" fontId="3" fillId="0" borderId="7" xfId="0" applyNumberFormat="1" applyFont="1" applyBorder="1" applyAlignment="1"/>
    <xf numFmtId="1" fontId="6" fillId="0" borderId="7" xfId="0" applyNumberFormat="1" applyFont="1" applyBorder="1" applyAlignment="1"/>
    <xf numFmtId="0" fontId="3" fillId="0" borderId="0" xfId="0" applyNumberFormat="1" applyFont="1" applyAlignment="1"/>
    <xf numFmtId="1" fontId="3" fillId="0" borderId="5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0" fontId="3" fillId="0" borderId="0" xfId="0" applyNumberFormat="1" applyFont="1" applyAlignment="1"/>
    <xf numFmtId="0" fontId="3" fillId="0" borderId="2" xfId="0" applyNumberFormat="1" applyFont="1" applyBorder="1" applyAlignment="1">
      <alignment horizontal="left"/>
    </xf>
    <xf numFmtId="1" fontId="3" fillId="0" borderId="6" xfId="0" applyNumberFormat="1" applyFont="1" applyBorder="1" applyAlignment="1">
      <alignment horizontal="left"/>
    </xf>
    <xf numFmtId="1" fontId="3" fillId="0" borderId="6" xfId="0" applyNumberFormat="1" applyFont="1" applyBorder="1" applyAlignment="1"/>
    <xf numFmtId="1" fontId="3" fillId="0" borderId="6" xfId="0" applyNumberFormat="1" applyFont="1" applyBorder="1" applyAlignment="1">
      <alignment horizontal="center"/>
    </xf>
    <xf numFmtId="1" fontId="6" fillId="0" borderId="6" xfId="0" applyNumberFormat="1" applyFont="1" applyBorder="1" applyAlignment="1"/>
    <xf numFmtId="0" fontId="3" fillId="0" borderId="0" xfId="0" applyNumberFormat="1" applyFont="1" applyAlignment="1"/>
    <xf numFmtId="0" fontId="3" fillId="0" borderId="0" xfId="0" applyNumberFormat="1" applyFont="1" applyAlignment="1"/>
    <xf numFmtId="0" fontId="3" fillId="0" borderId="5" xfId="0" applyNumberFormat="1" applyFont="1" applyBorder="1" applyAlignment="1">
      <alignment horizontal="center"/>
    </xf>
    <xf numFmtId="0" fontId="3" fillId="0" borderId="8" xfId="0" applyNumberFormat="1" applyFont="1" applyBorder="1" applyAlignment="1"/>
    <xf numFmtId="0" fontId="3" fillId="0" borderId="8" xfId="0" applyNumberFormat="1" applyFont="1" applyBorder="1" applyAlignment="1">
      <alignment horizontal="center"/>
    </xf>
    <xf numFmtId="0" fontId="8" fillId="2" borderId="8" xfId="0" applyNumberFormat="1" applyFont="1" applyFill="1" applyBorder="1" applyAlignment="1"/>
    <xf numFmtId="0" fontId="8" fillId="2" borderId="8" xfId="0" applyNumberFormat="1" applyFont="1" applyFill="1" applyBorder="1" applyAlignment="1">
      <alignment horizontal="center"/>
    </xf>
    <xf numFmtId="0" fontId="8" fillId="0" borderId="8" xfId="0" applyNumberFormat="1" applyFont="1" applyBorder="1" applyAlignment="1"/>
    <xf numFmtId="0" fontId="8" fillId="0" borderId="8" xfId="0" applyNumberFormat="1" applyFont="1" applyBorder="1" applyAlignment="1">
      <alignment horizontal="center"/>
    </xf>
    <xf numFmtId="0" fontId="8" fillId="0" borderId="7" xfId="0" applyNumberFormat="1" applyFont="1" applyBorder="1" applyAlignment="1"/>
    <xf numFmtId="0" fontId="8" fillId="0" borderId="7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8" fillId="0" borderId="1" xfId="0" applyNumberFormat="1" applyFont="1" applyBorder="1" applyAlignment="1"/>
    <xf numFmtId="0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/>
    <xf numFmtId="1" fontId="3" fillId="2" borderId="8" xfId="0" applyNumberFormat="1" applyFont="1" applyFill="1" applyBorder="1" applyAlignment="1">
      <alignment horizontal="center"/>
    </xf>
    <xf numFmtId="0" fontId="8" fillId="0" borderId="2" xfId="0" applyFont="1" applyBorder="1" applyAlignment="1"/>
    <xf numFmtId="0" fontId="8" fillId="0" borderId="8" xfId="0" applyNumberFormat="1" applyFont="1" applyFill="1" applyBorder="1" applyAlignment="1"/>
    <xf numFmtId="0" fontId="8" fillId="3" borderId="8" xfId="0" applyNumberFormat="1" applyFont="1" applyFill="1" applyBorder="1" applyAlignment="1"/>
    <xf numFmtId="1" fontId="8" fillId="3" borderId="8" xfId="0" applyNumberFormat="1" applyFont="1" applyFill="1" applyBorder="1" applyAlignment="1">
      <alignment horizontal="center"/>
    </xf>
    <xf numFmtId="0" fontId="8" fillId="0" borderId="7" xfId="0" applyFont="1" applyBorder="1" applyAlignment="1"/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3" fillId="0" borderId="3" xfId="0" applyFont="1" applyBorder="1" applyAlignment="1"/>
    <xf numFmtId="0" fontId="5" fillId="0" borderId="2" xfId="0" applyNumberFormat="1" applyFont="1" applyBorder="1" applyAlignment="1"/>
    <xf numFmtId="0" fontId="5" fillId="0" borderId="2" xfId="0" applyNumberFormat="1" applyFont="1" applyBorder="1" applyAlignment="1">
      <alignment horizontal="center"/>
    </xf>
    <xf numFmtId="0" fontId="3" fillId="0" borderId="8" xfId="0" applyFont="1" applyBorder="1" applyAlignment="1"/>
    <xf numFmtId="0" fontId="3" fillId="3" borderId="8" xfId="0" applyNumberFormat="1" applyFont="1" applyFill="1" applyBorder="1" applyAlignment="1">
      <alignment horizontal="center"/>
    </xf>
    <xf numFmtId="1" fontId="8" fillId="0" borderId="1" xfId="0" applyNumberFormat="1" applyFont="1" applyBorder="1" applyAlignment="1"/>
    <xf numFmtId="0" fontId="3" fillId="3" borderId="1" xfId="0" applyFont="1" applyFill="1" applyBorder="1" applyAlignment="1"/>
    <xf numFmtId="0" fontId="3" fillId="0" borderId="8" xfId="0" applyNumberFormat="1" applyFont="1" applyBorder="1" applyAlignment="1">
      <alignment horizontal="left"/>
    </xf>
    <xf numFmtId="0" fontId="8" fillId="0" borderId="8" xfId="0" applyFont="1" applyBorder="1" applyAlignment="1"/>
    <xf numFmtId="0" fontId="8" fillId="0" borderId="8" xfId="0" applyFont="1" applyBorder="1" applyAlignment="1">
      <alignment horizontal="center"/>
    </xf>
    <xf numFmtId="1" fontId="8" fillId="0" borderId="1" xfId="0" applyNumberFormat="1" applyFont="1" applyBorder="1" applyAlignment="1">
      <alignment horizontal="left"/>
    </xf>
    <xf numFmtId="1" fontId="8" fillId="0" borderId="1" xfId="0" applyNumberFormat="1" applyFont="1" applyBorder="1" applyAlignment="1">
      <alignment horizontal="center"/>
    </xf>
    <xf numFmtId="0" fontId="3" fillId="3" borderId="5" xfId="0" applyFont="1" applyFill="1" applyBorder="1" applyAlignment="1"/>
    <xf numFmtId="1" fontId="3" fillId="3" borderId="8" xfId="0" applyNumberFormat="1" applyFont="1" applyFill="1" applyBorder="1" applyAlignment="1">
      <alignment horizontal="center"/>
    </xf>
    <xf numFmtId="0" fontId="8" fillId="3" borderId="1" xfId="0" applyNumberFormat="1" applyFont="1" applyFill="1" applyBorder="1" applyAlignment="1"/>
    <xf numFmtId="0" fontId="8" fillId="3" borderId="1" xfId="0" applyNumberFormat="1" applyFont="1" applyFill="1" applyBorder="1" applyAlignment="1">
      <alignment horizontal="center"/>
    </xf>
    <xf numFmtId="0" fontId="3" fillId="0" borderId="6" xfId="0" applyNumberFormat="1" applyFont="1" applyBorder="1" applyAlignment="1">
      <alignment horizontal="left"/>
    </xf>
    <xf numFmtId="0" fontId="6" fillId="0" borderId="6" xfId="0" applyNumberFormat="1" applyFont="1" applyBorder="1" applyAlignment="1"/>
    <xf numFmtId="1" fontId="8" fillId="0" borderId="8" xfId="0" applyNumberFormat="1" applyFont="1" applyBorder="1" applyAlignment="1"/>
    <xf numFmtId="1" fontId="8" fillId="0" borderId="8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8" fillId="2" borderId="1" xfId="0" applyNumberFormat="1" applyFont="1" applyFill="1" applyBorder="1" applyAlignment="1"/>
    <xf numFmtId="0" fontId="8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0" fontId="8" fillId="0" borderId="2" xfId="0" applyNumberFormat="1" applyFont="1" applyBorder="1" applyAlignment="1"/>
    <xf numFmtId="1" fontId="8" fillId="3" borderId="1" xfId="0" applyNumberFormat="1" applyFont="1" applyFill="1" applyBorder="1" applyAlignment="1"/>
    <xf numFmtId="1" fontId="8" fillId="3" borderId="1" xfId="0" applyNumberFormat="1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left"/>
    </xf>
    <xf numFmtId="0" fontId="8" fillId="0" borderId="2" xfId="0" applyNumberFormat="1" applyFont="1" applyBorder="1" applyAlignment="1">
      <alignment horizontal="center"/>
    </xf>
    <xf numFmtId="1" fontId="8" fillId="0" borderId="5" xfId="0" applyNumberFormat="1" applyFont="1" applyBorder="1" applyAlignment="1"/>
    <xf numFmtId="1" fontId="3" fillId="0" borderId="5" xfId="0" applyNumberFormat="1" applyFont="1" applyBorder="1" applyAlignment="1">
      <alignment horizontal="left"/>
    </xf>
    <xf numFmtId="0" fontId="5" fillId="0" borderId="8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8" fillId="0" borderId="8" xfId="0" applyNumberFormat="1" applyFont="1" applyBorder="1" applyAlignment="1">
      <alignment horizontal="left"/>
    </xf>
    <xf numFmtId="1" fontId="3" fillId="0" borderId="8" xfId="0" applyNumberFormat="1" applyFont="1" applyBorder="1" applyAlignment="1"/>
    <xf numFmtId="1" fontId="3" fillId="0" borderId="8" xfId="0" applyNumberFormat="1" applyFont="1" applyBorder="1" applyAlignment="1">
      <alignment horizontal="left"/>
    </xf>
    <xf numFmtId="0" fontId="3" fillId="0" borderId="6" xfId="0" applyFont="1" applyBorder="1" applyAlignment="1"/>
    <xf numFmtId="1" fontId="12" fillId="0" borderId="8" xfId="0" applyNumberFormat="1" applyFont="1" applyBorder="1" applyAlignment="1">
      <alignment horizontal="left"/>
    </xf>
    <xf numFmtId="0" fontId="8" fillId="0" borderId="5" xfId="0" applyFont="1" applyBorder="1" applyAlignment="1"/>
    <xf numFmtId="1" fontId="3" fillId="0" borderId="17" xfId="0" applyNumberFormat="1" applyFont="1" applyBorder="1" applyAlignment="1">
      <alignment horizontal="center"/>
    </xf>
    <xf numFmtId="0" fontId="3" fillId="0" borderId="16" xfId="0" applyNumberFormat="1" applyFont="1" applyBorder="1" applyAlignment="1"/>
    <xf numFmtId="1" fontId="5" fillId="0" borderId="2" xfId="0" applyNumberFormat="1" applyFont="1" applyBorder="1" applyAlignment="1">
      <alignment horizontal="center"/>
    </xf>
    <xf numFmtId="1" fontId="5" fillId="0" borderId="8" xfId="0" applyNumberFormat="1" applyFont="1" applyBorder="1" applyAlignment="1">
      <alignment horizontal="center"/>
    </xf>
    <xf numFmtId="0" fontId="12" fillId="0" borderId="8" xfId="0" applyNumberFormat="1" applyFont="1" applyBorder="1" applyAlignment="1">
      <alignment horizontal="center"/>
    </xf>
    <xf numFmtId="0" fontId="12" fillId="0" borderId="8" xfId="0" applyFont="1" applyBorder="1" applyAlignment="1"/>
    <xf numFmtId="1" fontId="13" fillId="0" borderId="1" xfId="0" applyNumberFormat="1" applyFont="1" applyBorder="1" applyAlignment="1"/>
    <xf numFmtId="1" fontId="4" fillId="0" borderId="8" xfId="0" applyNumberFormat="1" applyFont="1" applyBorder="1" applyAlignment="1">
      <alignment horizontal="left"/>
    </xf>
    <xf numFmtId="0" fontId="5" fillId="0" borderId="8" xfId="0" applyNumberFormat="1" applyFont="1" applyBorder="1" applyAlignment="1"/>
    <xf numFmtId="0" fontId="5" fillId="0" borderId="8" xfId="0" applyNumberFormat="1" applyFont="1" applyBorder="1" applyAlignment="1">
      <alignment horizontal="left"/>
    </xf>
    <xf numFmtId="1" fontId="13" fillId="0" borderId="5" xfId="0" applyNumberFormat="1" applyFont="1" applyBorder="1" applyAlignment="1"/>
    <xf numFmtId="1" fontId="6" fillId="0" borderId="6" xfId="0" applyNumberFormat="1" applyFont="1" applyBorder="1" applyAlignment="1">
      <alignment horizontal="center"/>
    </xf>
    <xf numFmtId="1" fontId="12" fillId="0" borderId="8" xfId="0" applyNumberFormat="1" applyFont="1" applyBorder="1" applyAlignment="1">
      <alignment horizontal="center"/>
    </xf>
    <xf numFmtId="0" fontId="8" fillId="0" borderId="4" xfId="0" applyNumberFormat="1" applyFont="1" applyFill="1" applyBorder="1" applyAlignment="1"/>
    <xf numFmtId="0" fontId="8" fillId="0" borderId="4" xfId="0" applyNumberFormat="1" applyFont="1" applyFill="1" applyBorder="1" applyAlignment="1">
      <alignment horizontal="center"/>
    </xf>
    <xf numFmtId="0" fontId="8" fillId="0" borderId="6" xfId="0" applyNumberFormat="1" applyFont="1" applyFill="1" applyBorder="1" applyAlignment="1"/>
    <xf numFmtId="0" fontId="8" fillId="0" borderId="6" xfId="0" applyNumberFormat="1" applyFont="1" applyFill="1" applyBorder="1" applyAlignment="1">
      <alignment horizontal="center"/>
    </xf>
    <xf numFmtId="0" fontId="8" fillId="0" borderId="7" xfId="0" applyNumberFormat="1" applyFont="1" applyFill="1" applyBorder="1" applyAlignment="1"/>
    <xf numFmtId="0" fontId="8" fillId="0" borderId="7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/>
    <xf numFmtId="0" fontId="8" fillId="0" borderId="1" xfId="0" applyNumberFormat="1" applyFont="1" applyFill="1" applyBorder="1" applyAlignment="1">
      <alignment horizontal="center"/>
    </xf>
    <xf numFmtId="0" fontId="8" fillId="3" borderId="2" xfId="0" applyNumberFormat="1" applyFont="1" applyFill="1" applyBorder="1" applyAlignment="1"/>
    <xf numFmtId="0" fontId="8" fillId="3" borderId="2" xfId="0" applyNumberFormat="1" applyFont="1" applyFill="1" applyBorder="1" applyAlignment="1">
      <alignment horizontal="center"/>
    </xf>
    <xf numFmtId="0" fontId="8" fillId="3" borderId="4" xfId="0" applyNumberFormat="1" applyFont="1" applyFill="1" applyBorder="1" applyAlignment="1"/>
    <xf numFmtId="0" fontId="8" fillId="3" borderId="4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left"/>
    </xf>
    <xf numFmtId="1" fontId="8" fillId="2" borderId="1" xfId="0" applyNumberFormat="1" applyFont="1" applyFill="1" applyBorder="1" applyAlignment="1"/>
    <xf numFmtId="1" fontId="8" fillId="2" borderId="1" xfId="0" applyNumberFormat="1" applyFont="1" applyFill="1" applyBorder="1" applyAlignment="1">
      <alignment horizontal="center"/>
    </xf>
    <xf numFmtId="1" fontId="6" fillId="0" borderId="2" xfId="0" applyNumberFormat="1" applyFont="1" applyFill="1" applyBorder="1" applyAlignment="1"/>
    <xf numFmtId="1" fontId="6" fillId="0" borderId="4" xfId="0" applyNumberFormat="1" applyFont="1" applyFill="1" applyBorder="1" applyAlignment="1"/>
    <xf numFmtId="1" fontId="6" fillId="0" borderId="6" xfId="0" applyNumberFormat="1" applyFont="1" applyFill="1" applyBorder="1" applyAlignment="1"/>
    <xf numFmtId="1" fontId="6" fillId="0" borderId="13" xfId="0" applyNumberFormat="1" applyFont="1" applyBorder="1" applyAlignment="1"/>
    <xf numFmtId="0" fontId="14" fillId="0" borderId="8" xfId="0" applyNumberFormat="1" applyFont="1" applyBorder="1" applyAlignment="1">
      <alignment horizontal="center"/>
    </xf>
    <xf numFmtId="0" fontId="8" fillId="0" borderId="8" xfId="0" applyNumberFormat="1" applyFont="1" applyFill="1" applyBorder="1" applyAlignment="1">
      <alignment horizontal="center"/>
    </xf>
    <xf numFmtId="1" fontId="6" fillId="0" borderId="14" xfId="0" applyNumberFormat="1" applyFont="1" applyFill="1" applyBorder="1" applyAlignment="1"/>
    <xf numFmtId="0" fontId="6" fillId="0" borderId="6" xfId="0" applyNumberFormat="1" applyFont="1" applyFill="1" applyBorder="1" applyAlignment="1"/>
    <xf numFmtId="0" fontId="4" fillId="0" borderId="8" xfId="0" applyNumberFormat="1" applyFont="1" applyBorder="1" applyAlignment="1">
      <alignment horizontal="left"/>
    </xf>
    <xf numFmtId="1" fontId="5" fillId="0" borderId="2" xfId="0" applyNumberFormat="1" applyFont="1" applyBorder="1" applyAlignment="1"/>
    <xf numFmtId="0" fontId="5" fillId="0" borderId="8" xfId="0" applyNumberFormat="1" applyFont="1" applyBorder="1" applyAlignment="1">
      <alignment horizontal="center"/>
    </xf>
    <xf numFmtId="1" fontId="8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3" fillId="0" borderId="1" xfId="3" applyNumberFormat="1" applyFont="1" applyBorder="1" applyAlignment="1">
      <alignment horizontal="left"/>
    </xf>
    <xf numFmtId="0" fontId="8" fillId="0" borderId="1" xfId="3" applyNumberFormat="1" applyFont="1" applyBorder="1" applyAlignment="1"/>
    <xf numFmtId="0" fontId="8" fillId="0" borderId="1" xfId="3" applyNumberFormat="1" applyFont="1" applyBorder="1" applyAlignment="1">
      <alignment horizontal="center"/>
    </xf>
    <xf numFmtId="1" fontId="8" fillId="0" borderId="1" xfId="3" applyNumberFormat="1" applyFont="1" applyBorder="1" applyAlignment="1"/>
    <xf numFmtId="1" fontId="8" fillId="0" borderId="1" xfId="3" applyNumberFormat="1" applyFont="1" applyBorder="1" applyAlignment="1">
      <alignment horizontal="center"/>
    </xf>
    <xf numFmtId="0" fontId="3" fillId="4" borderId="8" xfId="0" applyNumberFormat="1" applyFont="1" applyFill="1" applyBorder="1" applyAlignment="1">
      <alignment horizontal="left"/>
    </xf>
    <xf numFmtId="0" fontId="8" fillId="4" borderId="8" xfId="0" applyNumberFormat="1" applyFont="1" applyFill="1" applyBorder="1" applyAlignment="1"/>
    <xf numFmtId="0" fontId="8" fillId="4" borderId="8" xfId="0" applyNumberFormat="1" applyFont="1" applyFill="1" applyBorder="1" applyAlignment="1">
      <alignment horizontal="center"/>
    </xf>
    <xf numFmtId="0" fontId="3" fillId="4" borderId="6" xfId="0" applyNumberFormat="1" applyFont="1" applyFill="1" applyBorder="1" applyAlignment="1"/>
    <xf numFmtId="164" fontId="3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left"/>
    </xf>
    <xf numFmtId="0" fontId="3" fillId="0" borderId="3" xfId="5" applyNumberFormat="1" applyFont="1" applyBorder="1" applyAlignment="1">
      <alignment horizontal="left"/>
    </xf>
    <xf numFmtId="0" fontId="3" fillId="0" borderId="1" xfId="5" applyNumberFormat="1" applyFont="1" applyBorder="1" applyAlignment="1">
      <alignment horizontal="left"/>
    </xf>
    <xf numFmtId="0" fontId="8" fillId="0" borderId="1" xfId="5" applyNumberFormat="1" applyFont="1" applyBorder="1" applyAlignment="1"/>
    <xf numFmtId="0" fontId="8" fillId="0" borderId="1" xfId="5" applyNumberFormat="1" applyFont="1" applyBorder="1" applyAlignment="1">
      <alignment horizontal="center"/>
    </xf>
    <xf numFmtId="0" fontId="8" fillId="0" borderId="4" xfId="5" applyNumberFormat="1" applyFont="1" applyFill="1" applyBorder="1" applyAlignment="1"/>
    <xf numFmtId="0" fontId="8" fillId="0" borderId="4" xfId="5" applyNumberFormat="1" applyFont="1" applyFill="1" applyBorder="1" applyAlignment="1">
      <alignment horizontal="center"/>
    </xf>
    <xf numFmtId="0" fontId="8" fillId="0" borderId="7" xfId="5" applyNumberFormat="1" applyFont="1" applyFill="1" applyBorder="1" applyAlignment="1"/>
    <xf numFmtId="0" fontId="8" fillId="0" borderId="7" xfId="5" applyNumberFormat="1" applyFont="1" applyFill="1" applyBorder="1" applyAlignment="1">
      <alignment horizontal="center"/>
    </xf>
    <xf numFmtId="0" fontId="8" fillId="0" borderId="1" xfId="5" applyNumberFormat="1" applyFont="1" applyFill="1" applyBorder="1" applyAlignment="1"/>
    <xf numFmtId="0" fontId="8" fillId="0" borderId="1" xfId="5" applyNumberFormat="1" applyFont="1" applyFill="1" applyBorder="1" applyAlignment="1">
      <alignment horizontal="center"/>
    </xf>
    <xf numFmtId="1" fontId="8" fillId="3" borderId="18" xfId="0" applyNumberFormat="1" applyFont="1" applyFill="1" applyBorder="1" applyAlignment="1">
      <alignment horizontal="center"/>
    </xf>
    <xf numFmtId="1" fontId="8" fillId="3" borderId="19" xfId="0" applyNumberFormat="1" applyFont="1" applyFill="1" applyBorder="1" applyAlignment="1">
      <alignment horizontal="center"/>
    </xf>
    <xf numFmtId="1" fontId="8" fillId="3" borderId="20" xfId="0" applyNumberFormat="1" applyFont="1" applyFill="1" applyBorder="1" applyAlignment="1">
      <alignment horizontal="center"/>
    </xf>
    <xf numFmtId="0" fontId="1" fillId="0" borderId="4" xfId="6"/>
    <xf numFmtId="0" fontId="3" fillId="0" borderId="1" xfId="3" applyNumberFormat="1" applyFont="1" applyBorder="1" applyAlignment="1">
      <alignment horizontal="left"/>
    </xf>
    <xf numFmtId="0" fontId="8" fillId="0" borderId="1" xfId="3" applyNumberFormat="1" applyFont="1" applyBorder="1" applyAlignment="1"/>
    <xf numFmtId="0" fontId="8" fillId="0" borderId="1" xfId="3" applyNumberFormat="1" applyFont="1" applyBorder="1" applyAlignment="1">
      <alignment horizontal="center"/>
    </xf>
    <xf numFmtId="1" fontId="8" fillId="0" borderId="1" xfId="3" applyNumberFormat="1" applyFont="1" applyBorder="1" applyAlignment="1"/>
    <xf numFmtId="1" fontId="8" fillId="0" borderId="1" xfId="3" applyNumberFormat="1" applyFont="1" applyBorder="1" applyAlignment="1">
      <alignment horizontal="center"/>
    </xf>
    <xf numFmtId="0" fontId="8" fillId="2" borderId="1" xfId="3" applyNumberFormat="1" applyFont="1" applyFill="1" applyBorder="1" applyAlignment="1"/>
    <xf numFmtId="0" fontId="8" fillId="2" borderId="1" xfId="3" applyNumberFormat="1" applyFont="1" applyFill="1" applyBorder="1" applyAlignment="1">
      <alignment horizontal="center"/>
    </xf>
    <xf numFmtId="0" fontId="3" fillId="2" borderId="1" xfId="3" applyNumberFormat="1" applyFont="1" applyFill="1" applyBorder="1" applyAlignment="1">
      <alignment horizontal="left"/>
    </xf>
    <xf numFmtId="1" fontId="8" fillId="2" borderId="1" xfId="3" applyNumberFormat="1" applyFont="1" applyFill="1" applyBorder="1" applyAlignment="1"/>
    <xf numFmtId="1" fontId="8" fillId="2" borderId="1" xfId="3" applyNumberFormat="1" applyFont="1" applyFill="1" applyBorder="1" applyAlignment="1">
      <alignment horizontal="center"/>
    </xf>
    <xf numFmtId="0" fontId="1" fillId="0" borderId="4" xfId="6"/>
    <xf numFmtId="1" fontId="8" fillId="0" borderId="2" xfId="3" applyNumberFormat="1" applyFont="1" applyBorder="1" applyAlignment="1"/>
    <xf numFmtId="1" fontId="8" fillId="0" borderId="2" xfId="3" applyNumberFormat="1" applyFont="1" applyBorder="1" applyAlignment="1">
      <alignment horizontal="center"/>
    </xf>
    <xf numFmtId="0" fontId="3" fillId="0" borderId="3" xfId="3" applyNumberFormat="1" applyFont="1" applyBorder="1" applyAlignment="1">
      <alignment horizontal="left"/>
    </xf>
    <xf numFmtId="0" fontId="3" fillId="0" borderId="1" xfId="3" applyNumberFormat="1" applyFont="1" applyBorder="1" applyAlignment="1">
      <alignment horizontal="left"/>
    </xf>
    <xf numFmtId="0" fontId="3" fillId="0" borderId="2" xfId="3" applyNumberFormat="1" applyFont="1" applyBorder="1" applyAlignment="1">
      <alignment horizontal="center"/>
    </xf>
    <xf numFmtId="0" fontId="8" fillId="0" borderId="8" xfId="3" applyNumberFormat="1" applyFont="1" applyBorder="1" applyAlignment="1"/>
    <xf numFmtId="0" fontId="8" fillId="0" borderId="8" xfId="3" applyNumberFormat="1" applyFont="1" applyBorder="1" applyAlignment="1">
      <alignment horizontal="center"/>
    </xf>
    <xf numFmtId="0" fontId="8" fillId="0" borderId="7" xfId="3" applyNumberFormat="1" applyFont="1" applyBorder="1" applyAlignment="1"/>
    <xf numFmtId="0" fontId="8" fillId="0" borderId="7" xfId="3" applyNumberFormat="1" applyFont="1" applyBorder="1" applyAlignment="1">
      <alignment horizontal="center"/>
    </xf>
    <xf numFmtId="0" fontId="8" fillId="0" borderId="1" xfId="3" applyNumberFormat="1" applyFont="1" applyBorder="1" applyAlignment="1"/>
    <xf numFmtId="0" fontId="8" fillId="0" borderId="1" xfId="3" applyNumberFormat="1" applyFont="1" applyBorder="1" applyAlignment="1">
      <alignment horizontal="center"/>
    </xf>
    <xf numFmtId="1" fontId="8" fillId="0" borderId="1" xfId="3" applyNumberFormat="1" applyFont="1" applyBorder="1" applyAlignment="1"/>
    <xf numFmtId="1" fontId="8" fillId="0" borderId="1" xfId="3" applyNumberFormat="1" applyFont="1" applyBorder="1" applyAlignment="1">
      <alignment horizontal="center"/>
    </xf>
    <xf numFmtId="0" fontId="8" fillId="0" borderId="2" xfId="3" applyNumberFormat="1" applyFont="1" applyBorder="1" applyAlignment="1"/>
    <xf numFmtId="0" fontId="8" fillId="2" borderId="1" xfId="3" applyNumberFormat="1" applyFont="1" applyFill="1" applyBorder="1" applyAlignment="1"/>
    <xf numFmtId="0" fontId="8" fillId="2" borderId="1" xfId="3" applyNumberFormat="1" applyFont="1" applyFill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4" fillId="0" borderId="9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 vertical="center"/>
    </xf>
    <xf numFmtId="1" fontId="10" fillId="0" borderId="11" xfId="0" applyNumberFormat="1" applyFont="1" applyBorder="1" applyAlignment="1">
      <alignment horizontal="center" vertical="center"/>
    </xf>
    <xf numFmtId="1" fontId="10" fillId="0" borderId="12" xfId="0" applyNumberFormat="1" applyFont="1" applyBorder="1" applyAlignment="1">
      <alignment horizontal="center" vertical="center"/>
    </xf>
    <xf numFmtId="1" fontId="10" fillId="0" borderId="2" xfId="0" applyNumberFormat="1" applyFont="1" applyBorder="1" applyAlignment="1">
      <alignment horizontal="center" vertical="center"/>
    </xf>
    <xf numFmtId="1" fontId="10" fillId="0" borderId="6" xfId="0" applyNumberFormat="1" applyFont="1" applyBorder="1" applyAlignment="1">
      <alignment horizontal="center" vertical="center"/>
    </xf>
    <xf numFmtId="1" fontId="10" fillId="0" borderId="7" xfId="0" applyNumberFormat="1" applyFont="1" applyBorder="1" applyAlignment="1">
      <alignment horizontal="center" vertical="center"/>
    </xf>
    <xf numFmtId="1" fontId="11" fillId="0" borderId="13" xfId="1" applyNumberFormat="1" applyFont="1" applyBorder="1" applyAlignment="1">
      <alignment horizontal="center" vertical="center"/>
    </xf>
    <xf numFmtId="1" fontId="10" fillId="0" borderId="14" xfId="0" applyNumberFormat="1" applyFont="1" applyBorder="1" applyAlignment="1">
      <alignment horizontal="center" vertical="center"/>
    </xf>
    <xf numFmtId="1" fontId="10" fillId="0" borderId="15" xfId="0" applyNumberFormat="1" applyFont="1" applyBorder="1" applyAlignment="1">
      <alignment horizontal="center" vertical="center"/>
    </xf>
    <xf numFmtId="1" fontId="8" fillId="3" borderId="3" xfId="0" applyNumberFormat="1" applyFont="1" applyFill="1" applyBorder="1" applyAlignment="1">
      <alignment horizontal="center"/>
    </xf>
    <xf numFmtId="1" fontId="8" fillId="3" borderId="9" xfId="0" applyNumberFormat="1" applyFont="1" applyFill="1" applyBorder="1" applyAlignment="1">
      <alignment horizontal="center"/>
    </xf>
    <xf numFmtId="1" fontId="8" fillId="3" borderId="5" xfId="0" applyNumberFormat="1" applyFont="1" applyFill="1" applyBorder="1" applyAlignment="1">
      <alignment horizontal="center"/>
    </xf>
    <xf numFmtId="1" fontId="10" fillId="0" borderId="8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/>
    </xf>
    <xf numFmtId="0" fontId="10" fillId="0" borderId="15" xfId="0" applyNumberFormat="1" applyFont="1" applyBorder="1" applyAlignment="1">
      <alignment horizontal="center" vertical="center"/>
    </xf>
    <xf numFmtId="1" fontId="8" fillId="0" borderId="8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1" fontId="8" fillId="2" borderId="3" xfId="0" applyNumberFormat="1" applyFont="1" applyFill="1" applyBorder="1" applyAlignment="1">
      <alignment horizontal="center"/>
    </xf>
    <xf numFmtId="1" fontId="8" fillId="2" borderId="9" xfId="0" applyNumberFormat="1" applyFont="1" applyFill="1" applyBorder="1" applyAlignment="1">
      <alignment horizontal="center"/>
    </xf>
    <xf numFmtId="1" fontId="8" fillId="2" borderId="5" xfId="0" applyNumberFormat="1" applyFont="1" applyFill="1" applyBorder="1" applyAlignment="1">
      <alignment horizontal="center"/>
    </xf>
    <xf numFmtId="1" fontId="6" fillId="0" borderId="8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6" fillId="0" borderId="8" xfId="0" applyNumberFormat="1" applyFont="1" applyFill="1" applyBorder="1" applyAlignment="1">
      <alignment horizontal="center" vertical="center"/>
    </xf>
    <xf numFmtId="1" fontId="6" fillId="0" borderId="8" xfId="0" applyNumberFormat="1" applyFont="1" applyFill="1" applyBorder="1" applyAlignment="1">
      <alignment horizontal="center" vertical="center"/>
    </xf>
  </cellXfs>
  <cellStyles count="7">
    <cellStyle name="Hyperlink" xfId="1" builtinId="8"/>
    <cellStyle name="Normal" xfId="0" builtinId="0"/>
    <cellStyle name="Normal 2" xfId="3"/>
    <cellStyle name="Normal 3" xfId="2"/>
    <cellStyle name="Normal 3 2" xfId="6"/>
    <cellStyle name="Normal 4" xfId="5"/>
    <cellStyle name="Normal 5" xfId="4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CCCCFF"/>
      <rgbColor rgb="FF1FB714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3@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79998168889431442"/>
  </sheetPr>
  <dimension ref="A1:IS59"/>
  <sheetViews>
    <sheetView showGridLines="0" topLeftCell="A8" workbookViewId="0">
      <selection activeCell="D24" sqref="D24:D25"/>
    </sheetView>
  </sheetViews>
  <sheetFormatPr defaultColWidth="6.59765625" defaultRowHeight="13.15" customHeight="1"/>
  <cols>
    <col min="1" max="1" width="9.19921875" style="1" bestFit="1" customWidth="1"/>
    <col min="2" max="2" width="13.59765625" style="1" customWidth="1"/>
    <col min="3" max="3" width="6.796875" style="1" customWidth="1"/>
    <col min="4" max="4" width="4.796875" style="1" customWidth="1"/>
    <col min="5" max="5" width="5.796875" style="1" customWidth="1"/>
    <col min="6" max="6" width="5.59765625" style="1" bestFit="1" customWidth="1"/>
    <col min="7" max="7" width="14.3984375" style="1" bestFit="1" customWidth="1"/>
    <col min="8" max="8" width="5.796875" style="1" customWidth="1"/>
    <col min="9" max="9" width="9.19921875" style="1" bestFit="1" customWidth="1"/>
    <col min="10" max="10" width="11.59765625" style="1" bestFit="1" customWidth="1"/>
    <col min="11" max="12" width="6.796875" style="1" customWidth="1"/>
    <col min="13" max="15" width="6.59765625" style="1" customWidth="1"/>
    <col min="16" max="16" width="5.5" style="1" customWidth="1"/>
    <col min="17" max="253" width="6.59765625" style="1" customWidth="1"/>
  </cols>
  <sheetData>
    <row r="1" spans="1:17" ht="16.149999999999999" customHeight="1">
      <c r="A1" s="2" t="s">
        <v>0</v>
      </c>
      <c r="B1" s="221" t="s">
        <v>1</v>
      </c>
      <c r="C1" s="222"/>
      <c r="D1" s="222"/>
      <c r="E1" s="223"/>
      <c r="F1" s="3"/>
      <c r="G1" s="5"/>
      <c r="H1" s="5"/>
      <c r="I1" s="2" t="s">
        <v>0</v>
      </c>
      <c r="J1" s="224" t="s">
        <v>1</v>
      </c>
      <c r="K1" s="225"/>
      <c r="L1" s="225"/>
      <c r="M1" s="225"/>
      <c r="N1" s="225"/>
      <c r="O1" s="226"/>
      <c r="P1" s="9"/>
      <c r="Q1" s="4" t="s">
        <v>2</v>
      </c>
    </row>
    <row r="2" spans="1:17" ht="16.149999999999999" customHeight="1">
      <c r="A2" s="10" t="s">
        <v>3</v>
      </c>
      <c r="B2" s="89" t="s">
        <v>4</v>
      </c>
      <c r="C2" s="90" t="s">
        <v>5</v>
      </c>
      <c r="D2" s="4" t="s">
        <v>6</v>
      </c>
      <c r="E2" s="4" t="s">
        <v>7</v>
      </c>
      <c r="F2" s="3"/>
      <c r="G2" s="5"/>
      <c r="H2" s="5"/>
      <c r="I2" s="10" t="s">
        <v>3</v>
      </c>
      <c r="J2" s="11" t="s">
        <v>4</v>
      </c>
      <c r="K2" s="4" t="s">
        <v>5</v>
      </c>
      <c r="L2" s="4" t="s">
        <v>6</v>
      </c>
      <c r="M2" s="9"/>
      <c r="N2" s="9"/>
      <c r="O2" s="9"/>
      <c r="P2" s="9"/>
      <c r="Q2" s="4" t="s">
        <v>8</v>
      </c>
    </row>
    <row r="3" spans="1:17" ht="16.149999999999999" customHeight="1">
      <c r="A3" s="88"/>
      <c r="B3" s="91"/>
      <c r="C3" s="91"/>
      <c r="D3" s="20"/>
      <c r="E3" s="6"/>
      <c r="F3" s="6"/>
      <c r="G3" s="6"/>
      <c r="H3" s="6"/>
      <c r="I3" s="15"/>
      <c r="J3" s="16" t="s">
        <v>9</v>
      </c>
      <c r="K3" s="17"/>
      <c r="L3" s="18" t="s">
        <v>10</v>
      </c>
      <c r="M3" s="18" t="s">
        <v>11</v>
      </c>
      <c r="N3" s="18" t="s">
        <v>12</v>
      </c>
      <c r="O3" s="18" t="s">
        <v>13</v>
      </c>
      <c r="P3" s="9"/>
      <c r="Q3" s="9"/>
    </row>
    <row r="4" spans="1:17" ht="16.149999999999999" customHeight="1">
      <c r="A4" s="19">
        <v>1</v>
      </c>
      <c r="B4" s="80" t="s">
        <v>263</v>
      </c>
      <c r="C4" s="92" t="s">
        <v>14</v>
      </c>
      <c r="D4" s="100"/>
      <c r="E4" s="9"/>
      <c r="F4" s="18" t="s">
        <v>15</v>
      </c>
      <c r="G4" s="16" t="s">
        <v>16</v>
      </c>
      <c r="H4" s="9"/>
      <c r="I4" s="18">
        <v>1</v>
      </c>
      <c r="J4" s="16" t="s">
        <v>21</v>
      </c>
      <c r="K4" s="18" t="s">
        <v>22</v>
      </c>
      <c r="L4" s="18">
        <v>8</v>
      </c>
      <c r="M4" s="18">
        <v>4</v>
      </c>
      <c r="N4" s="18">
        <v>0</v>
      </c>
      <c r="O4" s="18">
        <v>0</v>
      </c>
      <c r="P4" s="9"/>
      <c r="Q4" s="9">
        <f t="shared" ref="Q4:Q25" si="0">SUM(L4:O4)</f>
        <v>12</v>
      </c>
    </row>
    <row r="5" spans="1:17" ht="16.149999999999999" customHeight="1">
      <c r="A5" s="19">
        <v>2</v>
      </c>
      <c r="B5" s="67" t="s">
        <v>173</v>
      </c>
      <c r="C5" s="68" t="s">
        <v>79</v>
      </c>
      <c r="D5" s="73">
        <v>10</v>
      </c>
      <c r="E5" s="9"/>
      <c r="F5" s="16" t="s">
        <v>19</v>
      </c>
      <c r="G5" s="16" t="s">
        <v>20</v>
      </c>
      <c r="H5" s="9"/>
      <c r="I5" s="18">
        <v>2</v>
      </c>
      <c r="J5" s="16" t="s">
        <v>17</v>
      </c>
      <c r="K5" s="6"/>
      <c r="L5" s="18">
        <v>10</v>
      </c>
      <c r="M5" s="18">
        <v>0</v>
      </c>
      <c r="N5" s="18">
        <v>0</v>
      </c>
      <c r="O5" s="18">
        <v>0</v>
      </c>
      <c r="P5" s="9"/>
      <c r="Q5" s="9">
        <f t="shared" si="0"/>
        <v>10</v>
      </c>
    </row>
    <row r="6" spans="1:17" ht="16.149999999999999" customHeight="1">
      <c r="A6" s="19">
        <v>3</v>
      </c>
      <c r="B6" s="69" t="s">
        <v>174</v>
      </c>
      <c r="C6" s="70" t="s">
        <v>106</v>
      </c>
      <c r="D6" s="64">
        <v>8</v>
      </c>
      <c r="E6" s="9"/>
      <c r="F6" s="16" t="s">
        <v>24</v>
      </c>
      <c r="G6" s="16" t="s">
        <v>25</v>
      </c>
      <c r="H6" s="9"/>
      <c r="I6" s="18">
        <v>3</v>
      </c>
      <c r="J6" s="93" t="s">
        <v>173</v>
      </c>
      <c r="K6" s="83" t="s">
        <v>79</v>
      </c>
      <c r="L6" s="18">
        <v>0</v>
      </c>
      <c r="M6" s="18">
        <v>10</v>
      </c>
      <c r="N6" s="18">
        <v>0</v>
      </c>
      <c r="O6" s="18">
        <v>0</v>
      </c>
      <c r="P6" s="9"/>
      <c r="Q6" s="9">
        <f t="shared" si="0"/>
        <v>10</v>
      </c>
    </row>
    <row r="7" spans="1:17" ht="16.149999999999999" customHeight="1">
      <c r="A7" s="19">
        <v>4</v>
      </c>
      <c r="B7" s="67" t="s">
        <v>175</v>
      </c>
      <c r="C7" s="68" t="s">
        <v>71</v>
      </c>
      <c r="D7" s="73">
        <v>7</v>
      </c>
      <c r="E7" s="9"/>
      <c r="F7" s="21" t="s">
        <v>27</v>
      </c>
      <c r="G7" s="16" t="s">
        <v>28</v>
      </c>
      <c r="H7" s="9"/>
      <c r="I7" s="18">
        <v>4</v>
      </c>
      <c r="J7" s="16" t="s">
        <v>29</v>
      </c>
      <c r="K7" s="18" t="s">
        <v>10</v>
      </c>
      <c r="L7" s="18">
        <v>6</v>
      </c>
      <c r="M7" s="18">
        <v>2</v>
      </c>
      <c r="N7" s="18">
        <v>0</v>
      </c>
      <c r="O7" s="18">
        <v>0</v>
      </c>
      <c r="P7" s="9"/>
      <c r="Q7" s="9">
        <f t="shared" si="0"/>
        <v>8</v>
      </c>
    </row>
    <row r="8" spans="1:17" ht="16.149999999999999" customHeight="1">
      <c r="A8" s="21">
        <v>5</v>
      </c>
      <c r="B8" s="71" t="s">
        <v>176</v>
      </c>
      <c r="C8" s="72" t="s">
        <v>39</v>
      </c>
      <c r="D8" s="18">
        <v>6</v>
      </c>
      <c r="E8" s="9"/>
      <c r="F8" s="21" t="s">
        <v>30</v>
      </c>
      <c r="G8" s="16" t="s">
        <v>31</v>
      </c>
      <c r="H8" s="9"/>
      <c r="I8" s="18">
        <v>5</v>
      </c>
      <c r="J8" s="93" t="s">
        <v>174</v>
      </c>
      <c r="K8" s="83" t="s">
        <v>106</v>
      </c>
      <c r="L8" s="18">
        <v>0</v>
      </c>
      <c r="M8" s="18">
        <v>8</v>
      </c>
      <c r="N8" s="18">
        <v>0</v>
      </c>
      <c r="O8" s="18">
        <v>0</v>
      </c>
      <c r="P8" s="9"/>
      <c r="Q8" s="9">
        <f t="shared" si="0"/>
        <v>8</v>
      </c>
    </row>
    <row r="9" spans="1:17" ht="16.149999999999999" customHeight="1">
      <c r="A9" s="21">
        <v>6</v>
      </c>
      <c r="B9" s="74" t="s">
        <v>177</v>
      </c>
      <c r="C9" s="75" t="s">
        <v>71</v>
      </c>
      <c r="D9" s="18">
        <v>5</v>
      </c>
      <c r="E9" s="9"/>
      <c r="F9" s="21" t="s">
        <v>33</v>
      </c>
      <c r="G9" s="16" t="s">
        <v>34</v>
      </c>
      <c r="H9" s="9"/>
      <c r="I9" s="18">
        <v>6</v>
      </c>
      <c r="J9" s="16" t="s">
        <v>26</v>
      </c>
      <c r="K9" s="18" t="s">
        <v>10</v>
      </c>
      <c r="L9" s="18">
        <v>7</v>
      </c>
      <c r="M9" s="18">
        <v>0</v>
      </c>
      <c r="N9" s="18">
        <v>0</v>
      </c>
      <c r="O9" s="18">
        <v>0</v>
      </c>
      <c r="P9" s="9"/>
      <c r="Q9" s="9">
        <f t="shared" si="0"/>
        <v>7</v>
      </c>
    </row>
    <row r="10" spans="1:17" ht="16.149999999999999" customHeight="1">
      <c r="A10" s="21">
        <v>7</v>
      </c>
      <c r="B10" s="74" t="s">
        <v>178</v>
      </c>
      <c r="C10" s="75" t="s">
        <v>22</v>
      </c>
      <c r="D10" s="18">
        <v>4</v>
      </c>
      <c r="E10" s="9"/>
      <c r="F10" s="16" t="s">
        <v>36</v>
      </c>
      <c r="G10" s="16" t="s">
        <v>37</v>
      </c>
      <c r="H10" s="9"/>
      <c r="I10" s="18">
        <v>7</v>
      </c>
      <c r="J10" s="76" t="s">
        <v>175</v>
      </c>
      <c r="K10" s="83" t="s">
        <v>71</v>
      </c>
      <c r="L10" s="18">
        <v>0</v>
      </c>
      <c r="M10" s="18">
        <v>7</v>
      </c>
      <c r="N10" s="18">
        <v>0</v>
      </c>
      <c r="O10" s="18">
        <v>0</v>
      </c>
      <c r="P10" s="9"/>
      <c r="Q10" s="9">
        <f t="shared" si="0"/>
        <v>7</v>
      </c>
    </row>
    <row r="11" spans="1:17" ht="16.149999999999999" customHeight="1">
      <c r="A11" s="21">
        <v>8</v>
      </c>
      <c r="B11" s="74" t="s">
        <v>179</v>
      </c>
      <c r="C11" s="75" t="s">
        <v>106</v>
      </c>
      <c r="D11" s="18">
        <v>3</v>
      </c>
      <c r="E11" s="9"/>
      <c r="F11" s="16" t="s">
        <v>40</v>
      </c>
      <c r="G11" s="16" t="s">
        <v>41</v>
      </c>
      <c r="H11" s="9"/>
      <c r="I11" s="18">
        <v>8</v>
      </c>
      <c r="J11" s="76" t="s">
        <v>176</v>
      </c>
      <c r="K11" s="83" t="s">
        <v>39</v>
      </c>
      <c r="L11" s="18">
        <v>0</v>
      </c>
      <c r="M11" s="18">
        <v>6</v>
      </c>
      <c r="N11" s="18">
        <v>0</v>
      </c>
      <c r="O11" s="18">
        <v>0</v>
      </c>
      <c r="P11" s="9"/>
      <c r="Q11" s="9">
        <f t="shared" si="0"/>
        <v>6</v>
      </c>
    </row>
    <row r="12" spans="1:17" ht="16.149999999999999" customHeight="1">
      <c r="A12" s="21">
        <v>9</v>
      </c>
      <c r="B12" s="74" t="s">
        <v>180</v>
      </c>
      <c r="C12" s="18" t="s">
        <v>10</v>
      </c>
      <c r="D12" s="18">
        <v>2</v>
      </c>
      <c r="E12" s="9"/>
      <c r="F12" s="21" t="s">
        <v>42</v>
      </c>
      <c r="G12" s="16" t="s">
        <v>43</v>
      </c>
      <c r="H12" s="9"/>
      <c r="I12" s="18">
        <v>9</v>
      </c>
      <c r="J12" s="16" t="s">
        <v>32</v>
      </c>
      <c r="K12" s="18" t="s">
        <v>10</v>
      </c>
      <c r="L12" s="18">
        <v>5</v>
      </c>
      <c r="M12" s="18">
        <v>0</v>
      </c>
      <c r="N12" s="18">
        <v>0</v>
      </c>
      <c r="O12" s="18">
        <v>0</v>
      </c>
      <c r="P12" s="9"/>
      <c r="Q12" s="9">
        <f t="shared" si="0"/>
        <v>5</v>
      </c>
    </row>
    <row r="13" spans="1:17" ht="16.149999999999999" customHeight="1">
      <c r="A13" s="21">
        <v>10</v>
      </c>
      <c r="B13" s="74" t="s">
        <v>181</v>
      </c>
      <c r="C13" s="75" t="s">
        <v>23</v>
      </c>
      <c r="D13" s="18">
        <v>1</v>
      </c>
      <c r="E13" s="9"/>
      <c r="F13" s="16" t="s">
        <v>44</v>
      </c>
      <c r="G13" s="16" t="s">
        <v>45</v>
      </c>
      <c r="H13" s="9"/>
      <c r="I13" s="18">
        <v>10</v>
      </c>
      <c r="J13" s="76" t="s">
        <v>177</v>
      </c>
      <c r="K13" s="83" t="s">
        <v>71</v>
      </c>
      <c r="L13" s="18">
        <v>0</v>
      </c>
      <c r="M13" s="18">
        <v>5</v>
      </c>
      <c r="N13" s="18">
        <v>0</v>
      </c>
      <c r="O13" s="18">
        <v>0</v>
      </c>
      <c r="P13" s="9"/>
      <c r="Q13" s="9">
        <f t="shared" si="0"/>
        <v>5</v>
      </c>
    </row>
    <row r="14" spans="1:17" ht="16.149999999999999" customHeight="1">
      <c r="A14" s="21">
        <v>11</v>
      </c>
      <c r="B14" s="76" t="s">
        <v>182</v>
      </c>
      <c r="C14" s="83" t="s">
        <v>71</v>
      </c>
      <c r="D14" s="6"/>
      <c r="E14" s="9"/>
      <c r="F14" s="16" t="s">
        <v>46</v>
      </c>
      <c r="G14" s="16" t="s">
        <v>47</v>
      </c>
      <c r="H14" s="9"/>
      <c r="I14" s="18">
        <v>11</v>
      </c>
      <c r="J14" s="16" t="s">
        <v>35</v>
      </c>
      <c r="K14" s="18" t="s">
        <v>10</v>
      </c>
      <c r="L14" s="18">
        <v>4</v>
      </c>
      <c r="M14" s="18">
        <v>0</v>
      </c>
      <c r="N14" s="18">
        <v>0</v>
      </c>
      <c r="O14" s="18">
        <v>0</v>
      </c>
      <c r="P14" s="9"/>
      <c r="Q14" s="9">
        <f t="shared" si="0"/>
        <v>4</v>
      </c>
    </row>
    <row r="15" spans="1:17" ht="16.149999999999999" customHeight="1">
      <c r="A15" s="21">
        <v>12</v>
      </c>
      <c r="B15" s="76" t="s">
        <v>183</v>
      </c>
      <c r="C15" s="83" t="s">
        <v>23</v>
      </c>
      <c r="D15" s="6"/>
      <c r="E15" s="9"/>
      <c r="F15" s="16" t="s">
        <v>48</v>
      </c>
      <c r="G15" s="16" t="s">
        <v>49</v>
      </c>
      <c r="H15" s="9"/>
      <c r="I15" s="18">
        <v>12</v>
      </c>
      <c r="J15" s="16" t="s">
        <v>38</v>
      </c>
      <c r="K15" s="18" t="s">
        <v>39</v>
      </c>
      <c r="L15" s="18">
        <v>3</v>
      </c>
      <c r="M15" s="18">
        <v>0</v>
      </c>
      <c r="N15" s="18">
        <v>0</v>
      </c>
      <c r="O15" s="18">
        <v>0</v>
      </c>
      <c r="P15" s="9"/>
      <c r="Q15" s="9">
        <f t="shared" si="0"/>
        <v>3</v>
      </c>
    </row>
    <row r="16" spans="1:17" ht="16.149999999999999" customHeight="1">
      <c r="A16" s="21">
        <v>13</v>
      </c>
      <c r="B16" s="76" t="s">
        <v>184</v>
      </c>
      <c r="C16" s="83" t="s">
        <v>10</v>
      </c>
      <c r="D16" s="6"/>
      <c r="E16" s="9"/>
      <c r="F16" s="16" t="s">
        <v>50</v>
      </c>
      <c r="G16" s="16" t="s">
        <v>51</v>
      </c>
      <c r="H16" s="9"/>
      <c r="I16" s="18">
        <v>13</v>
      </c>
      <c r="J16" s="76" t="s">
        <v>179</v>
      </c>
      <c r="K16" s="83" t="s">
        <v>106</v>
      </c>
      <c r="L16" s="18">
        <v>0</v>
      </c>
      <c r="M16" s="18">
        <v>3</v>
      </c>
      <c r="N16" s="18">
        <v>0</v>
      </c>
      <c r="O16" s="18">
        <v>0</v>
      </c>
      <c r="P16" s="9"/>
      <c r="Q16" s="9">
        <f t="shared" si="0"/>
        <v>3</v>
      </c>
    </row>
    <row r="17" spans="1:17" ht="16.149999999999999" customHeight="1">
      <c r="A17" s="21">
        <v>14</v>
      </c>
      <c r="B17" s="76" t="s">
        <v>185</v>
      </c>
      <c r="C17" s="83" t="s">
        <v>106</v>
      </c>
      <c r="D17" s="6"/>
      <c r="E17" s="9"/>
      <c r="F17" s="16" t="s">
        <v>50</v>
      </c>
      <c r="G17" s="16" t="s">
        <v>52</v>
      </c>
      <c r="H17" s="9"/>
      <c r="I17" s="18">
        <v>14</v>
      </c>
      <c r="J17" s="76" t="s">
        <v>181</v>
      </c>
      <c r="K17" s="83" t="s">
        <v>23</v>
      </c>
      <c r="L17" s="18">
        <v>0</v>
      </c>
      <c r="M17" s="18">
        <v>1</v>
      </c>
      <c r="N17" s="18">
        <v>0</v>
      </c>
      <c r="O17" s="18">
        <v>0</v>
      </c>
      <c r="P17" s="9"/>
      <c r="Q17" s="9">
        <f t="shared" si="0"/>
        <v>1</v>
      </c>
    </row>
    <row r="18" spans="1:17" ht="16.149999999999999" customHeight="1">
      <c r="A18" s="21">
        <v>15</v>
      </c>
      <c r="B18" s="76" t="s">
        <v>186</v>
      </c>
      <c r="C18" s="83" t="s">
        <v>106</v>
      </c>
      <c r="D18" s="6"/>
      <c r="E18" s="9"/>
      <c r="F18" s="16" t="s">
        <v>53</v>
      </c>
      <c r="G18" s="16" t="s">
        <v>54</v>
      </c>
      <c r="H18" s="9"/>
      <c r="I18" s="18">
        <v>15</v>
      </c>
      <c r="J18" s="6"/>
      <c r="K18" s="6"/>
      <c r="L18" s="18">
        <v>0</v>
      </c>
      <c r="M18" s="18">
        <v>0</v>
      </c>
      <c r="N18" s="18">
        <v>0</v>
      </c>
      <c r="O18" s="18">
        <v>0</v>
      </c>
      <c r="P18" s="9"/>
      <c r="Q18" s="9">
        <f t="shared" si="0"/>
        <v>0</v>
      </c>
    </row>
    <row r="19" spans="1:17" ht="16.149999999999999" customHeight="1">
      <c r="A19" s="21">
        <v>16</v>
      </c>
      <c r="B19" s="76" t="s">
        <v>187</v>
      </c>
      <c r="C19" s="83" t="s">
        <v>106</v>
      </c>
      <c r="D19" s="6"/>
      <c r="E19" s="9"/>
      <c r="F19" s="16" t="s">
        <v>55</v>
      </c>
      <c r="G19" s="16" t="s">
        <v>56</v>
      </c>
      <c r="H19" s="9"/>
      <c r="I19" s="18">
        <v>16</v>
      </c>
      <c r="J19" s="6"/>
      <c r="K19" s="6"/>
      <c r="L19" s="18">
        <v>0</v>
      </c>
      <c r="M19" s="18">
        <v>0</v>
      </c>
      <c r="N19" s="18">
        <v>0</v>
      </c>
      <c r="O19" s="18">
        <v>0</v>
      </c>
      <c r="P19" s="9"/>
      <c r="Q19" s="9">
        <f t="shared" si="0"/>
        <v>0</v>
      </c>
    </row>
    <row r="20" spans="1:17" ht="16.149999999999999" customHeight="1">
      <c r="A20" s="21">
        <v>17</v>
      </c>
      <c r="B20" s="78" t="s">
        <v>188</v>
      </c>
      <c r="C20" s="84" t="s">
        <v>106</v>
      </c>
      <c r="D20" s="14"/>
      <c r="E20" s="25"/>
      <c r="F20" s="16" t="s">
        <v>57</v>
      </c>
      <c r="G20" s="16" t="s">
        <v>58</v>
      </c>
      <c r="H20" s="9"/>
      <c r="I20" s="18">
        <v>17</v>
      </c>
      <c r="J20" s="6"/>
      <c r="K20" s="6"/>
      <c r="L20" s="18">
        <v>0</v>
      </c>
      <c r="M20" s="18">
        <v>0</v>
      </c>
      <c r="N20" s="18">
        <v>0</v>
      </c>
      <c r="O20" s="18">
        <v>0</v>
      </c>
      <c r="P20" s="9"/>
      <c r="Q20" s="9">
        <f t="shared" si="0"/>
        <v>0</v>
      </c>
    </row>
    <row r="21" spans="1:17" ht="16.149999999999999" customHeight="1">
      <c r="A21" s="19">
        <v>18</v>
      </c>
      <c r="B21" s="80" t="s">
        <v>189</v>
      </c>
      <c r="C21" s="81" t="s">
        <v>14</v>
      </c>
      <c r="D21" s="101"/>
      <c r="E21" s="77"/>
      <c r="F21" s="16" t="s">
        <v>59</v>
      </c>
      <c r="G21" s="16" t="s">
        <v>60</v>
      </c>
      <c r="H21" s="9"/>
      <c r="I21" s="18">
        <v>18</v>
      </c>
      <c r="J21" s="6"/>
      <c r="K21" s="6"/>
      <c r="L21" s="18">
        <v>0</v>
      </c>
      <c r="M21" s="18">
        <v>0</v>
      </c>
      <c r="N21" s="18">
        <v>0</v>
      </c>
      <c r="O21" s="18">
        <v>0</v>
      </c>
      <c r="P21" s="9"/>
      <c r="Q21" s="9">
        <f t="shared" si="0"/>
        <v>0</v>
      </c>
    </row>
    <row r="22" spans="1:17" ht="16.149999999999999" customHeight="1">
      <c r="A22" s="21">
        <v>19</v>
      </c>
      <c r="B22" s="82" t="s">
        <v>190</v>
      </c>
      <c r="C22" s="85" t="s">
        <v>22</v>
      </c>
      <c r="D22" s="26"/>
      <c r="E22" s="27"/>
      <c r="F22" s="16" t="s">
        <v>61</v>
      </c>
      <c r="G22" s="16" t="s">
        <v>62</v>
      </c>
      <c r="H22" s="9"/>
      <c r="I22" s="18">
        <v>19</v>
      </c>
      <c r="J22" s="6"/>
      <c r="K22" s="6"/>
      <c r="L22" s="18">
        <v>0</v>
      </c>
      <c r="M22" s="18">
        <v>0</v>
      </c>
      <c r="N22" s="18">
        <v>0</v>
      </c>
      <c r="O22" s="18">
        <v>0</v>
      </c>
      <c r="P22" s="9"/>
      <c r="Q22" s="9">
        <f t="shared" si="0"/>
        <v>0</v>
      </c>
    </row>
    <row r="23" spans="1:17" ht="16.149999999999999" customHeight="1">
      <c r="A23" s="21">
        <v>20</v>
      </c>
      <c r="B23" s="76" t="s">
        <v>191</v>
      </c>
      <c r="C23" s="83" t="s">
        <v>10</v>
      </c>
      <c r="D23" s="6"/>
      <c r="E23" s="9"/>
      <c r="F23" s="16" t="s">
        <v>63</v>
      </c>
      <c r="G23" s="16" t="s">
        <v>64</v>
      </c>
      <c r="H23" s="9"/>
      <c r="I23" s="18">
        <v>20</v>
      </c>
      <c r="J23" s="6"/>
      <c r="K23" s="6"/>
      <c r="L23" s="18">
        <v>0</v>
      </c>
      <c r="M23" s="18">
        <v>0</v>
      </c>
      <c r="N23" s="18">
        <v>0</v>
      </c>
      <c r="O23" s="18">
        <v>0</v>
      </c>
      <c r="P23" s="9"/>
      <c r="Q23" s="9">
        <f t="shared" si="0"/>
        <v>0</v>
      </c>
    </row>
    <row r="24" spans="1:17" ht="16.149999999999999" customHeight="1">
      <c r="A24" s="21">
        <v>21</v>
      </c>
      <c r="B24" s="76" t="s">
        <v>402</v>
      </c>
      <c r="C24" s="83" t="s">
        <v>10</v>
      </c>
      <c r="D24" s="6"/>
      <c r="E24" s="9"/>
      <c r="F24" s="16" t="s">
        <v>65</v>
      </c>
      <c r="G24" s="16" t="s">
        <v>66</v>
      </c>
      <c r="H24" s="9"/>
      <c r="I24" s="18">
        <v>21</v>
      </c>
      <c r="J24" s="17"/>
      <c r="K24" s="6"/>
      <c r="L24" s="18">
        <v>0</v>
      </c>
      <c r="M24" s="18">
        <v>0</v>
      </c>
      <c r="N24" s="18">
        <v>0</v>
      </c>
      <c r="O24" s="18">
        <v>0</v>
      </c>
      <c r="P24" s="9"/>
      <c r="Q24" s="9">
        <f t="shared" si="0"/>
        <v>0</v>
      </c>
    </row>
    <row r="25" spans="1:17" ht="16.149999999999999" customHeight="1">
      <c r="A25" s="21">
        <v>22</v>
      </c>
      <c r="B25" s="76" t="s">
        <v>192</v>
      </c>
      <c r="C25" s="83" t="s">
        <v>100</v>
      </c>
      <c r="D25" s="6"/>
      <c r="E25" s="6"/>
      <c r="F25" s="16" t="s">
        <v>67</v>
      </c>
      <c r="G25" s="16" t="s">
        <v>68</v>
      </c>
      <c r="H25" s="9"/>
      <c r="I25" s="18">
        <v>22</v>
      </c>
      <c r="J25" s="17"/>
      <c r="K25" s="6"/>
      <c r="L25" s="18">
        <v>0</v>
      </c>
      <c r="M25" s="18">
        <v>0</v>
      </c>
      <c r="N25" s="18">
        <v>0</v>
      </c>
      <c r="O25" s="18">
        <v>0</v>
      </c>
      <c r="P25" s="9"/>
      <c r="Q25" s="9">
        <f t="shared" si="0"/>
        <v>0</v>
      </c>
    </row>
    <row r="26" spans="1:17" ht="16.149999999999999" customHeight="1">
      <c r="A26" s="21">
        <v>23</v>
      </c>
      <c r="B26" s="6"/>
      <c r="C26" s="6"/>
      <c r="D26" s="6"/>
      <c r="E26" s="6"/>
      <c r="F26" s="16" t="s">
        <v>69</v>
      </c>
      <c r="G26" s="16" t="s">
        <v>70</v>
      </c>
      <c r="H26" s="9"/>
      <c r="I26" s="17"/>
      <c r="J26" s="17"/>
      <c r="K26" s="6"/>
      <c r="L26" s="6"/>
      <c r="M26" s="6"/>
      <c r="N26" s="6"/>
      <c r="O26" s="6"/>
      <c r="P26" s="6"/>
      <c r="Q26" s="18">
        <v>0</v>
      </c>
    </row>
    <row r="27" spans="1:17" ht="16.149999999999999" customHeight="1">
      <c r="A27" s="21">
        <v>24</v>
      </c>
      <c r="B27" s="227" t="s">
        <v>193</v>
      </c>
      <c r="C27" s="228"/>
      <c r="D27" s="229"/>
      <c r="E27" s="6"/>
      <c r="F27" s="16" t="s">
        <v>71</v>
      </c>
      <c r="G27" s="16" t="s">
        <v>72</v>
      </c>
      <c r="H27" s="9"/>
      <c r="I27" s="17"/>
      <c r="J27" s="17"/>
      <c r="K27" s="6"/>
      <c r="L27" s="6"/>
      <c r="M27" s="9"/>
      <c r="N27" s="9"/>
      <c r="O27" s="9"/>
      <c r="P27" s="9"/>
      <c r="Q27" s="6"/>
    </row>
    <row r="28" spans="1:17" ht="16.149999999999999" customHeight="1">
      <c r="A28" s="21">
        <v>25</v>
      </c>
      <c r="B28" s="6"/>
      <c r="C28" s="6"/>
      <c r="D28" s="6"/>
      <c r="E28" s="6"/>
      <c r="F28" s="16" t="s">
        <v>73</v>
      </c>
      <c r="G28" s="6"/>
      <c r="H28" s="9"/>
      <c r="I28" s="17"/>
      <c r="J28" s="17"/>
      <c r="K28" s="6"/>
      <c r="L28" s="6"/>
      <c r="M28" s="9"/>
      <c r="N28" s="9"/>
      <c r="O28" s="9"/>
      <c r="P28" s="9"/>
      <c r="Q28" s="6"/>
    </row>
    <row r="29" spans="1:17" ht="16.149999999999999" customHeight="1">
      <c r="A29" s="21">
        <v>26</v>
      </c>
      <c r="B29" s="6"/>
      <c r="C29" s="6"/>
      <c r="D29" s="6"/>
      <c r="E29" s="6"/>
      <c r="F29" s="16" t="s">
        <v>74</v>
      </c>
      <c r="G29" s="16" t="s">
        <v>75</v>
      </c>
      <c r="H29" s="9"/>
      <c r="I29" s="17"/>
      <c r="J29" s="17"/>
      <c r="K29" s="6"/>
      <c r="L29" s="6"/>
      <c r="M29" s="9"/>
      <c r="N29" s="9"/>
      <c r="O29" s="9"/>
      <c r="P29" s="9"/>
      <c r="Q29" s="6"/>
    </row>
    <row r="30" spans="1:17" ht="16.149999999999999" customHeight="1">
      <c r="A30" s="21">
        <v>27</v>
      </c>
      <c r="B30" s="6"/>
      <c r="C30" s="6"/>
      <c r="D30" s="6"/>
      <c r="E30" s="6"/>
      <c r="F30" s="16" t="s">
        <v>13</v>
      </c>
      <c r="G30" s="16" t="s">
        <v>76</v>
      </c>
      <c r="H30" s="9"/>
      <c r="I30" s="17"/>
      <c r="J30" s="17"/>
      <c r="K30" s="6"/>
      <c r="L30" s="6"/>
      <c r="M30" s="9"/>
      <c r="N30" s="9"/>
      <c r="O30" s="9"/>
      <c r="P30" s="9"/>
      <c r="Q30" s="6"/>
    </row>
    <row r="31" spans="1:17" ht="16.149999999999999" customHeight="1">
      <c r="A31" s="21">
        <v>28</v>
      </c>
      <c r="B31" s="6"/>
      <c r="C31" s="6"/>
      <c r="D31" s="6"/>
      <c r="E31" s="6"/>
      <c r="F31" s="16" t="s">
        <v>77</v>
      </c>
      <c r="G31" s="16" t="s">
        <v>78</v>
      </c>
      <c r="H31" s="9"/>
      <c r="I31" s="17"/>
      <c r="J31" s="17"/>
      <c r="K31" s="6"/>
      <c r="L31" s="6"/>
      <c r="M31" s="9"/>
      <c r="N31" s="9"/>
      <c r="O31" s="9"/>
      <c r="P31" s="9"/>
      <c r="Q31" s="6"/>
    </row>
    <row r="32" spans="1:17" ht="16.149999999999999" customHeight="1">
      <c r="A32" s="21">
        <v>29</v>
      </c>
      <c r="B32" s="6"/>
      <c r="C32" s="6"/>
      <c r="D32" s="6"/>
      <c r="E32" s="6"/>
      <c r="F32" s="16" t="s">
        <v>79</v>
      </c>
      <c r="G32" s="16" t="s">
        <v>80</v>
      </c>
      <c r="H32" s="9"/>
      <c r="I32" s="17"/>
      <c r="J32" s="17"/>
      <c r="K32" s="6"/>
      <c r="L32" s="6"/>
      <c r="M32" s="9"/>
      <c r="N32" s="9"/>
      <c r="O32" s="9"/>
      <c r="P32" s="9"/>
      <c r="Q32" s="6"/>
    </row>
    <row r="33" spans="1:17" ht="16.149999999999999" customHeight="1">
      <c r="A33" s="21">
        <v>30</v>
      </c>
      <c r="B33" s="6"/>
      <c r="C33" s="6"/>
      <c r="D33" s="6"/>
      <c r="E33" s="6"/>
      <c r="F33" s="16" t="s">
        <v>81</v>
      </c>
      <c r="G33" s="16" t="s">
        <v>82</v>
      </c>
      <c r="H33" s="9"/>
      <c r="I33" s="6"/>
      <c r="J33" s="17"/>
      <c r="K33" s="6"/>
      <c r="L33" s="6"/>
      <c r="M33" s="9"/>
      <c r="N33" s="9"/>
      <c r="O33" s="9"/>
      <c r="P33" s="9"/>
      <c r="Q33" s="6"/>
    </row>
    <row r="34" spans="1:17" ht="16.149999999999999" customHeight="1">
      <c r="A34" s="21">
        <v>31</v>
      </c>
      <c r="B34" s="6"/>
      <c r="C34" s="6"/>
      <c r="D34" s="6"/>
      <c r="E34" s="6"/>
      <c r="F34" s="16" t="s">
        <v>83</v>
      </c>
      <c r="G34" s="16" t="s">
        <v>84</v>
      </c>
      <c r="H34" s="9"/>
      <c r="I34" s="6"/>
      <c r="J34" s="17"/>
      <c r="K34" s="6"/>
      <c r="L34" s="6"/>
      <c r="M34" s="9"/>
      <c r="N34" s="9"/>
      <c r="O34" s="9"/>
      <c r="P34" s="9"/>
      <c r="Q34" s="6"/>
    </row>
    <row r="35" spans="1:17" ht="16.149999999999999" customHeight="1">
      <c r="A35" s="21">
        <v>32</v>
      </c>
      <c r="B35" s="6"/>
      <c r="C35" s="6"/>
      <c r="D35" s="6"/>
      <c r="E35" s="6"/>
      <c r="F35" s="16" t="s">
        <v>85</v>
      </c>
      <c r="G35" s="16" t="s">
        <v>86</v>
      </c>
      <c r="H35" s="9"/>
      <c r="I35" s="6"/>
      <c r="J35" s="17"/>
      <c r="K35" s="6"/>
      <c r="L35" s="6"/>
      <c r="M35" s="9"/>
      <c r="N35" s="9"/>
      <c r="O35" s="9"/>
      <c r="P35" s="9"/>
      <c r="Q35" s="6"/>
    </row>
    <row r="36" spans="1:17" ht="16.149999999999999" customHeight="1">
      <c r="A36" s="21">
        <v>33</v>
      </c>
      <c r="B36" s="6"/>
      <c r="C36" s="6"/>
      <c r="D36" s="6"/>
      <c r="E36" s="6"/>
      <c r="F36" s="16" t="s">
        <v>87</v>
      </c>
      <c r="G36" s="16" t="s">
        <v>88</v>
      </c>
      <c r="H36" s="9"/>
      <c r="I36" s="6"/>
      <c r="J36" s="17"/>
      <c r="K36" s="6"/>
      <c r="L36" s="6"/>
      <c r="M36" s="9"/>
      <c r="N36" s="9"/>
      <c r="O36" s="9"/>
      <c r="P36" s="9"/>
      <c r="Q36" s="6"/>
    </row>
    <row r="37" spans="1:17" ht="16.149999999999999" customHeight="1">
      <c r="A37" s="21">
        <v>34</v>
      </c>
      <c r="B37" s="6"/>
      <c r="C37" s="6"/>
      <c r="D37" s="6"/>
      <c r="E37" s="6"/>
      <c r="F37" s="16" t="s">
        <v>89</v>
      </c>
      <c r="G37" s="16" t="s">
        <v>90</v>
      </c>
      <c r="H37" s="9"/>
      <c r="I37" s="6"/>
      <c r="J37" s="17"/>
      <c r="K37" s="6"/>
      <c r="L37" s="6"/>
      <c r="M37" s="9"/>
      <c r="N37" s="9"/>
      <c r="O37" s="9"/>
      <c r="P37" s="9"/>
      <c r="Q37" s="6"/>
    </row>
    <row r="38" spans="1:17" ht="16.149999999999999" customHeight="1">
      <c r="A38" s="21">
        <v>35</v>
      </c>
      <c r="B38" s="6"/>
      <c r="C38" s="6"/>
      <c r="D38" s="6"/>
      <c r="E38" s="6"/>
      <c r="F38" s="16" t="s">
        <v>39</v>
      </c>
      <c r="G38" s="16" t="s">
        <v>91</v>
      </c>
      <c r="H38" s="9"/>
      <c r="I38" s="5"/>
      <c r="J38" s="17"/>
      <c r="K38" s="6"/>
      <c r="L38" s="6"/>
      <c r="M38" s="9"/>
      <c r="N38" s="9"/>
      <c r="O38" s="9"/>
      <c r="P38" s="9"/>
      <c r="Q38" s="6"/>
    </row>
    <row r="39" spans="1:17" ht="16.149999999999999" customHeight="1">
      <c r="A39" s="21">
        <v>36</v>
      </c>
      <c r="B39" s="6"/>
      <c r="C39" s="6"/>
      <c r="D39" s="6"/>
      <c r="E39" s="6"/>
      <c r="F39" s="16" t="s">
        <v>92</v>
      </c>
      <c r="G39" s="16" t="s">
        <v>93</v>
      </c>
      <c r="H39" s="9"/>
      <c r="I39" s="5"/>
      <c r="J39" s="17"/>
      <c r="K39" s="6"/>
      <c r="L39" s="6"/>
      <c r="M39" s="9"/>
      <c r="N39" s="9"/>
      <c r="O39" s="9"/>
      <c r="P39" s="9"/>
      <c r="Q39" s="6"/>
    </row>
    <row r="40" spans="1:17" ht="16.149999999999999" customHeight="1">
      <c r="A40" s="21">
        <v>37</v>
      </c>
      <c r="B40" s="6"/>
      <c r="C40" s="6"/>
      <c r="D40" s="6"/>
      <c r="E40" s="6"/>
      <c r="F40" s="21" t="s">
        <v>94</v>
      </c>
      <c r="G40" s="16" t="s">
        <v>95</v>
      </c>
      <c r="H40" s="9"/>
      <c r="I40" s="6"/>
      <c r="J40" s="17"/>
      <c r="K40" s="6"/>
      <c r="L40" s="6"/>
      <c r="M40" s="9"/>
      <c r="N40" s="9"/>
      <c r="O40" s="9"/>
      <c r="P40" s="9"/>
      <c r="Q40" s="6"/>
    </row>
    <row r="41" spans="1:17" ht="16.149999999999999" customHeight="1">
      <c r="A41" s="21">
        <v>38</v>
      </c>
      <c r="B41" s="6"/>
      <c r="C41" s="6"/>
      <c r="D41" s="6"/>
      <c r="E41" s="6"/>
      <c r="F41" s="16" t="s">
        <v>96</v>
      </c>
      <c r="G41" s="16" t="s">
        <v>97</v>
      </c>
      <c r="H41" s="9"/>
      <c r="I41" s="6"/>
      <c r="J41" s="17"/>
      <c r="K41" s="6"/>
      <c r="L41" s="6"/>
      <c r="M41" s="9"/>
      <c r="N41" s="9"/>
      <c r="O41" s="9"/>
      <c r="P41" s="9"/>
      <c r="Q41" s="6"/>
    </row>
    <row r="42" spans="1:17" ht="16.149999999999999" customHeight="1">
      <c r="A42" s="21">
        <v>39</v>
      </c>
      <c r="B42" s="6"/>
      <c r="C42" s="6"/>
      <c r="D42" s="6"/>
      <c r="E42" s="6"/>
      <c r="F42" s="16" t="s">
        <v>98</v>
      </c>
      <c r="G42" s="16" t="s">
        <v>99</v>
      </c>
      <c r="H42" s="9"/>
      <c r="I42" s="6"/>
      <c r="J42" s="17"/>
      <c r="K42" s="6"/>
      <c r="L42" s="6"/>
      <c r="M42" s="9"/>
      <c r="N42" s="9"/>
      <c r="O42" s="9"/>
      <c r="P42" s="9"/>
      <c r="Q42" s="6"/>
    </row>
    <row r="43" spans="1:17" ht="16.149999999999999" customHeight="1">
      <c r="A43" s="21">
        <v>40</v>
      </c>
      <c r="B43" s="6"/>
      <c r="C43" s="6"/>
      <c r="D43" s="6"/>
      <c r="E43" s="6"/>
      <c r="F43" s="16" t="s">
        <v>100</v>
      </c>
      <c r="G43" s="16" t="s">
        <v>101</v>
      </c>
      <c r="H43" s="9"/>
      <c r="I43" s="6"/>
      <c r="J43" s="17"/>
      <c r="K43" s="6"/>
      <c r="L43" s="6"/>
      <c r="M43" s="9"/>
      <c r="N43" s="9"/>
      <c r="O43" s="9"/>
      <c r="P43" s="9"/>
      <c r="Q43" s="6"/>
    </row>
    <row r="44" spans="1:17" ht="16.149999999999999" customHeight="1">
      <c r="A44" s="21">
        <v>41</v>
      </c>
      <c r="B44" s="6"/>
      <c r="C44" s="6"/>
      <c r="D44" s="6"/>
      <c r="E44" s="6"/>
      <c r="F44" s="16" t="s">
        <v>102</v>
      </c>
      <c r="G44" s="16" t="s">
        <v>103</v>
      </c>
      <c r="H44" s="9"/>
      <c r="I44" s="6"/>
      <c r="J44" s="17"/>
      <c r="K44" s="6"/>
      <c r="L44" s="6"/>
      <c r="M44" s="9"/>
      <c r="N44" s="9"/>
      <c r="O44" s="9"/>
      <c r="P44" s="9"/>
      <c r="Q44" s="6"/>
    </row>
    <row r="45" spans="1:17" ht="16.149999999999999" customHeight="1">
      <c r="A45" s="21">
        <v>42</v>
      </c>
      <c r="B45" s="6"/>
      <c r="C45" s="6"/>
      <c r="D45" s="6"/>
      <c r="E45" s="6"/>
      <c r="F45" s="16" t="s">
        <v>104</v>
      </c>
      <c r="G45" s="16" t="s">
        <v>105</v>
      </c>
      <c r="H45" s="9"/>
      <c r="I45" s="6"/>
      <c r="J45" s="17"/>
      <c r="K45" s="6"/>
      <c r="L45" s="6"/>
      <c r="M45" s="9"/>
      <c r="N45" s="9"/>
      <c r="O45" s="9"/>
      <c r="P45" s="9"/>
      <c r="Q45" s="6"/>
    </row>
    <row r="46" spans="1:17" ht="16.149999999999999" customHeight="1">
      <c r="A46" s="21">
        <v>43</v>
      </c>
      <c r="B46" s="6"/>
      <c r="C46" s="6"/>
      <c r="D46" s="6"/>
      <c r="E46" s="6"/>
      <c r="F46" s="16" t="s">
        <v>106</v>
      </c>
      <c r="G46" s="16" t="s">
        <v>107</v>
      </c>
      <c r="H46" s="9"/>
      <c r="I46" s="6"/>
      <c r="J46" s="17"/>
      <c r="K46" s="6"/>
      <c r="L46" s="6"/>
      <c r="M46" s="9"/>
      <c r="N46" s="9"/>
      <c r="O46" s="9"/>
      <c r="P46" s="9"/>
      <c r="Q46" s="6"/>
    </row>
    <row r="47" spans="1:17" ht="16.149999999999999" customHeight="1">
      <c r="A47" s="21">
        <v>44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9"/>
      <c r="N47" s="9"/>
      <c r="O47" s="9"/>
      <c r="P47" s="9"/>
      <c r="Q47" s="6"/>
    </row>
    <row r="48" spans="1:17" ht="16.149999999999999" customHeight="1">
      <c r="A48" s="21">
        <v>45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9"/>
      <c r="N48" s="9"/>
      <c r="O48" s="9"/>
      <c r="P48" s="9"/>
      <c r="Q48" s="6"/>
    </row>
    <row r="49" spans="1:17" ht="16.149999999999999" customHeight="1">
      <c r="A49" s="21">
        <v>46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9"/>
      <c r="N49" s="6"/>
      <c r="O49" s="6"/>
      <c r="P49" s="6"/>
      <c r="Q49" s="6"/>
    </row>
    <row r="50" spans="1:17" ht="16.149999999999999" customHeight="1">
      <c r="A50" s="6"/>
      <c r="B50" s="6"/>
      <c r="C50" s="6"/>
      <c r="D50" s="6"/>
      <c r="E50" s="6"/>
      <c r="F50" s="6"/>
      <c r="G50" s="6"/>
      <c r="H50" s="6"/>
      <c r="I50" s="17"/>
      <c r="J50" s="17"/>
      <c r="K50" s="17"/>
      <c r="L50" s="17"/>
      <c r="M50" s="6"/>
      <c r="N50" s="6"/>
      <c r="O50" s="6"/>
      <c r="P50" s="6"/>
      <c r="Q50" s="6"/>
    </row>
    <row r="51" spans="1:17" ht="16.149999999999999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9"/>
      <c r="N51" s="6"/>
      <c r="O51" s="6"/>
      <c r="P51" s="6"/>
      <c r="Q51" s="6"/>
    </row>
    <row r="52" spans="1:17" ht="16.149999999999999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9"/>
      <c r="N52" s="6"/>
      <c r="O52" s="6"/>
      <c r="P52" s="6"/>
      <c r="Q52" s="6"/>
    </row>
    <row r="53" spans="1:17" ht="16.149999999999999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9"/>
      <c r="N53" s="6"/>
      <c r="O53" s="6"/>
      <c r="P53" s="6"/>
      <c r="Q53" s="6"/>
    </row>
    <row r="54" spans="1:17" ht="16.149999999999999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9"/>
      <c r="N54" s="6"/>
      <c r="O54" s="6"/>
      <c r="P54" s="6"/>
      <c r="Q54" s="6"/>
    </row>
    <row r="55" spans="1:17" ht="16.149999999999999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9"/>
      <c r="N55" s="6"/>
      <c r="O55" s="6"/>
      <c r="P55" s="6"/>
      <c r="Q55" s="6"/>
    </row>
    <row r="56" spans="1:17" ht="16.149999999999999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9"/>
      <c r="N56" s="6"/>
      <c r="O56" s="6"/>
      <c r="P56" s="6"/>
      <c r="Q56" s="6"/>
    </row>
    <row r="57" spans="1:17" ht="16.149999999999999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9"/>
      <c r="N57" s="6"/>
      <c r="O57" s="6"/>
      <c r="P57" s="6"/>
      <c r="Q57" s="6"/>
    </row>
    <row r="58" spans="1:17" ht="16.149999999999999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9"/>
      <c r="N58" s="6"/>
      <c r="O58" s="6"/>
      <c r="P58" s="6"/>
      <c r="Q58" s="6"/>
    </row>
    <row r="59" spans="1:17" ht="16.149999999999999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9"/>
      <c r="N59" s="6"/>
      <c r="O59" s="6"/>
      <c r="P59" s="6"/>
      <c r="Q59" s="6"/>
    </row>
  </sheetData>
  <sortState ref="J4:Q17">
    <sortCondition descending="1" ref="Q4:Q17"/>
  </sortState>
  <mergeCells count="3">
    <mergeCell ref="B1:E1"/>
    <mergeCell ref="J1:O1"/>
    <mergeCell ref="B27:D27"/>
  </mergeCells>
  <pageMargins left="0.75" right="0.75" top="1" bottom="1" header="0.5" footer="0.5"/>
  <pageSetup scale="95" orientation="portrait" r:id="rId1"/>
  <headerFooter>
    <oddHeader>&amp;C&amp;"Arial,Regular"&amp;10&amp;K0000002014 #1 FLEETWOOD PARK</oddHeader>
    <oddFooter>&amp;C&amp;"Arial,Regular"&amp;10&amp;K000000Page &amp;P of &amp;N	Gr 8 Girls Ind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IY61"/>
  <sheetViews>
    <sheetView topLeftCell="A27" workbookViewId="0">
      <selection activeCell="E45" sqref="E45"/>
    </sheetView>
  </sheetViews>
  <sheetFormatPr defaultColWidth="6.59765625" defaultRowHeight="13.15" customHeight="1"/>
  <cols>
    <col min="1" max="1" width="4.296875" style="44" customWidth="1"/>
    <col min="2" max="2" width="13.59765625" style="44" customWidth="1"/>
    <col min="3" max="3" width="8.19921875" style="44" customWidth="1"/>
    <col min="4" max="4" width="4.796875" style="44" customWidth="1"/>
    <col min="5" max="5" width="5.796875" style="44" customWidth="1"/>
    <col min="6" max="7" width="5.796875" style="63" customWidth="1"/>
    <col min="8" max="8" width="5.796875" style="44" customWidth="1"/>
    <col min="9" max="9" width="5.796875" style="63" customWidth="1"/>
    <col min="10" max="14" width="5.796875" style="44" customWidth="1"/>
    <col min="15" max="259" width="6.59765625" style="44" customWidth="1"/>
  </cols>
  <sheetData>
    <row r="1" spans="1:16" ht="16.149999999999999" customHeight="1">
      <c r="A1" s="2" t="s">
        <v>149</v>
      </c>
      <c r="B1" s="3"/>
      <c r="C1" s="11" t="s">
        <v>108</v>
      </c>
      <c r="D1" s="5"/>
      <c r="E1" s="6"/>
      <c r="F1" s="6"/>
      <c r="G1" s="6"/>
      <c r="H1" s="6"/>
      <c r="I1" s="6"/>
      <c r="J1" s="16" t="s">
        <v>19</v>
      </c>
      <c r="K1" s="16" t="s">
        <v>20</v>
      </c>
      <c r="L1" s="6"/>
      <c r="M1" s="6"/>
      <c r="N1" s="15"/>
      <c r="O1" s="6"/>
      <c r="P1" s="9"/>
    </row>
    <row r="2" spans="1:16" ht="16.149999999999999" customHeight="1">
      <c r="A2" s="10" t="s">
        <v>3</v>
      </c>
      <c r="B2" s="11" t="s">
        <v>4</v>
      </c>
      <c r="C2" s="11" t="s">
        <v>5</v>
      </c>
      <c r="D2" s="4" t="s">
        <v>6</v>
      </c>
      <c r="E2" s="6"/>
      <c r="F2" s="6"/>
      <c r="G2" s="6"/>
      <c r="H2" s="6"/>
      <c r="I2" s="6"/>
      <c r="J2" s="16" t="s">
        <v>24</v>
      </c>
      <c r="K2" s="16" t="s">
        <v>25</v>
      </c>
      <c r="L2" s="6"/>
      <c r="M2" s="15"/>
      <c r="N2" s="15"/>
      <c r="O2" s="6"/>
      <c r="P2" s="9"/>
    </row>
    <row r="3" spans="1:16" ht="16.899999999999999" customHeight="1">
      <c r="A3" s="57"/>
      <c r="B3" s="36"/>
      <c r="C3" s="37"/>
      <c r="D3" s="47"/>
      <c r="E3" s="6"/>
      <c r="F3" s="6"/>
      <c r="G3" s="6"/>
      <c r="H3" s="6"/>
      <c r="I3" s="6"/>
      <c r="J3" s="21" t="s">
        <v>27</v>
      </c>
      <c r="K3" s="16" t="s">
        <v>28</v>
      </c>
      <c r="L3" s="6"/>
      <c r="M3" s="15"/>
      <c r="N3" s="15"/>
      <c r="O3" s="6"/>
      <c r="P3" s="9"/>
    </row>
    <row r="4" spans="1:16" ht="16.899999999999999" customHeight="1">
      <c r="A4" s="194">
        <v>2</v>
      </c>
      <c r="B4" s="195" t="s">
        <v>318</v>
      </c>
      <c r="C4" s="196" t="s">
        <v>23</v>
      </c>
      <c r="D4" s="193"/>
      <c r="E4" s="48"/>
      <c r="F4" s="17"/>
      <c r="G4" s="17"/>
      <c r="H4" s="6"/>
      <c r="I4" s="6"/>
      <c r="J4" s="21" t="s">
        <v>33</v>
      </c>
      <c r="K4" s="16" t="s">
        <v>34</v>
      </c>
      <c r="L4" s="6"/>
      <c r="M4" s="15"/>
      <c r="N4" s="15"/>
      <c r="O4" s="6"/>
      <c r="P4" s="9"/>
    </row>
    <row r="5" spans="1:16" ht="16.899999999999999" customHeight="1">
      <c r="A5" s="194">
        <v>3</v>
      </c>
      <c r="B5" s="195" t="s">
        <v>319</v>
      </c>
      <c r="C5" s="196" t="s">
        <v>23</v>
      </c>
      <c r="D5" s="193"/>
      <c r="E5" s="48"/>
      <c r="F5" s="17"/>
      <c r="G5" s="17"/>
      <c r="H5" s="6"/>
      <c r="I5" s="6"/>
      <c r="J5" s="16" t="s">
        <v>36</v>
      </c>
      <c r="K5" s="16" t="s">
        <v>37</v>
      </c>
      <c r="L5" s="6"/>
      <c r="M5" s="15"/>
      <c r="N5" s="15"/>
      <c r="O5" s="6"/>
      <c r="P5" s="9"/>
    </row>
    <row r="6" spans="1:16" ht="16.899999999999999" customHeight="1">
      <c r="A6" s="194">
        <v>9</v>
      </c>
      <c r="B6" s="195" t="s">
        <v>325</v>
      </c>
      <c r="C6" s="196" t="s">
        <v>23</v>
      </c>
      <c r="D6" s="193">
        <v>26</v>
      </c>
      <c r="E6" s="48"/>
      <c r="F6" s="17"/>
      <c r="G6" s="17"/>
      <c r="H6" s="6"/>
      <c r="I6" s="6"/>
      <c r="J6" s="16" t="s">
        <v>40</v>
      </c>
      <c r="K6" s="16" t="s">
        <v>41</v>
      </c>
      <c r="L6" s="6"/>
      <c r="M6" s="15"/>
      <c r="N6" s="15"/>
      <c r="O6" s="6"/>
      <c r="P6" s="9"/>
    </row>
    <row r="7" spans="1:16" ht="16.899999999999999" customHeight="1">
      <c r="A7" s="194">
        <v>12</v>
      </c>
      <c r="B7" s="195" t="s">
        <v>328</v>
      </c>
      <c r="C7" s="196" t="s">
        <v>23</v>
      </c>
      <c r="D7" s="193"/>
      <c r="E7" s="48"/>
      <c r="F7" s="17"/>
      <c r="G7" s="17"/>
      <c r="H7" s="6"/>
      <c r="I7" s="6"/>
      <c r="J7" s="16" t="s">
        <v>44</v>
      </c>
      <c r="K7" s="16" t="s">
        <v>45</v>
      </c>
      <c r="L7" s="6"/>
      <c r="M7" s="15"/>
      <c r="N7" s="15"/>
      <c r="O7" s="6"/>
      <c r="P7" s="9"/>
    </row>
    <row r="8" spans="1:16" ht="16.899999999999999" customHeight="1">
      <c r="A8" s="194"/>
      <c r="B8" s="197"/>
      <c r="C8" s="198"/>
      <c r="D8" s="193"/>
      <c r="E8" s="17"/>
      <c r="F8" s="17"/>
      <c r="G8" s="17"/>
      <c r="H8" s="6"/>
      <c r="I8" s="6"/>
      <c r="J8" s="16" t="s">
        <v>46</v>
      </c>
      <c r="K8" s="16" t="s">
        <v>47</v>
      </c>
      <c r="L8" s="6"/>
      <c r="M8" s="15"/>
      <c r="N8" s="15"/>
      <c r="O8" s="6"/>
      <c r="P8" s="9"/>
    </row>
    <row r="9" spans="1:16" ht="16.899999999999999" customHeight="1">
      <c r="A9" s="194">
        <v>15</v>
      </c>
      <c r="B9" s="197" t="s">
        <v>331</v>
      </c>
      <c r="C9" s="198" t="s">
        <v>10</v>
      </c>
      <c r="D9" s="193"/>
      <c r="E9" s="48"/>
      <c r="F9" s="17"/>
      <c r="G9" s="17"/>
      <c r="H9" s="6"/>
      <c r="I9" s="6"/>
      <c r="J9" s="16" t="s">
        <v>48</v>
      </c>
      <c r="K9" s="16" t="s">
        <v>49</v>
      </c>
      <c r="L9" s="6"/>
      <c r="M9" s="15"/>
      <c r="N9" s="6"/>
      <c r="O9" s="6"/>
      <c r="P9" s="6"/>
    </row>
    <row r="10" spans="1:16" ht="16.899999999999999" customHeight="1">
      <c r="A10" s="194">
        <v>16</v>
      </c>
      <c r="B10" s="197" t="s">
        <v>332</v>
      </c>
      <c r="C10" s="198" t="s">
        <v>10</v>
      </c>
      <c r="D10" s="193">
        <v>70</v>
      </c>
      <c r="E10" s="48"/>
      <c r="F10" s="17"/>
      <c r="G10" s="17"/>
      <c r="H10" s="6"/>
      <c r="I10" s="6"/>
      <c r="J10" s="16" t="s">
        <v>50</v>
      </c>
      <c r="K10" s="16" t="s">
        <v>51</v>
      </c>
      <c r="L10" s="6"/>
      <c r="M10" s="15"/>
      <c r="N10" s="6"/>
      <c r="O10" s="6"/>
      <c r="P10" s="6"/>
    </row>
    <row r="11" spans="1:16" ht="16.899999999999999" customHeight="1">
      <c r="A11" s="194">
        <v>18</v>
      </c>
      <c r="B11" s="195" t="s">
        <v>383</v>
      </c>
      <c r="C11" s="196" t="s">
        <v>10</v>
      </c>
      <c r="D11" s="193"/>
      <c r="E11" s="48"/>
      <c r="F11" s="17"/>
      <c r="G11" s="17"/>
      <c r="H11" s="6"/>
      <c r="I11" s="6"/>
      <c r="J11" s="16" t="s">
        <v>109</v>
      </c>
      <c r="K11" s="16" t="s">
        <v>52</v>
      </c>
      <c r="L11" s="6"/>
      <c r="M11" s="15"/>
      <c r="N11" s="6"/>
      <c r="O11" s="6"/>
      <c r="P11" s="6"/>
    </row>
    <row r="12" spans="1:16" ht="16.899999999999999" customHeight="1">
      <c r="A12" s="194">
        <v>21</v>
      </c>
      <c r="B12" s="195" t="s">
        <v>384</v>
      </c>
      <c r="C12" s="196" t="s">
        <v>10</v>
      </c>
      <c r="D12" s="193"/>
      <c r="E12" s="48"/>
      <c r="F12" s="17"/>
      <c r="G12" s="17"/>
      <c r="H12" s="6"/>
      <c r="I12" s="6"/>
      <c r="J12" s="16" t="s">
        <v>53</v>
      </c>
      <c r="K12" s="16" t="s">
        <v>54</v>
      </c>
      <c r="L12" s="6"/>
      <c r="M12" s="15"/>
      <c r="N12" s="6"/>
      <c r="O12" s="6"/>
      <c r="P12" s="6"/>
    </row>
    <row r="13" spans="1:16" ht="16.899999999999999" customHeight="1">
      <c r="A13" s="194"/>
      <c r="B13" s="195"/>
      <c r="C13" s="196"/>
      <c r="D13" s="193"/>
      <c r="E13" s="17"/>
      <c r="F13" s="17"/>
      <c r="G13" s="17"/>
      <c r="H13" s="6"/>
      <c r="I13" s="6"/>
      <c r="J13" s="16" t="s">
        <v>55</v>
      </c>
      <c r="K13" s="16" t="s">
        <v>56</v>
      </c>
      <c r="L13" s="6"/>
      <c r="M13" s="15"/>
      <c r="N13" s="6"/>
      <c r="O13" s="6"/>
      <c r="P13" s="6"/>
    </row>
    <row r="14" spans="1:16" ht="16.899999999999999" customHeight="1">
      <c r="A14" s="194">
        <v>6</v>
      </c>
      <c r="B14" s="195" t="s">
        <v>322</v>
      </c>
      <c r="C14" s="196" t="s">
        <v>61</v>
      </c>
      <c r="D14" s="193"/>
      <c r="E14" s="48"/>
      <c r="F14" s="17"/>
      <c r="G14" s="17"/>
      <c r="H14" s="6"/>
      <c r="I14" s="6"/>
      <c r="J14" s="16" t="s">
        <v>57</v>
      </c>
      <c r="K14" s="16" t="s">
        <v>58</v>
      </c>
      <c r="L14" s="9"/>
      <c r="M14" s="15"/>
      <c r="N14" s="6"/>
      <c r="O14" s="6"/>
      <c r="P14" s="6"/>
    </row>
    <row r="15" spans="1:16" ht="16.899999999999999" customHeight="1">
      <c r="A15" s="194">
        <v>7</v>
      </c>
      <c r="B15" s="195" t="s">
        <v>323</v>
      </c>
      <c r="C15" s="196" t="s">
        <v>61</v>
      </c>
      <c r="D15" s="193">
        <v>44</v>
      </c>
      <c r="E15" s="48"/>
      <c r="F15" s="17"/>
      <c r="G15" s="17"/>
      <c r="H15" s="6"/>
      <c r="I15" s="6"/>
      <c r="J15" s="16" t="s">
        <v>59</v>
      </c>
      <c r="K15" s="16" t="s">
        <v>60</v>
      </c>
      <c r="L15" s="9"/>
      <c r="M15" s="15"/>
      <c r="N15" s="6"/>
      <c r="O15" s="6"/>
      <c r="P15" s="6"/>
    </row>
    <row r="16" spans="1:16" ht="16.899999999999999" customHeight="1">
      <c r="A16" s="194">
        <v>8</v>
      </c>
      <c r="B16" s="195" t="s">
        <v>324</v>
      </c>
      <c r="C16" s="196" t="s">
        <v>61</v>
      </c>
      <c r="D16" s="193"/>
      <c r="E16" s="48"/>
      <c r="F16" s="17"/>
      <c r="G16" s="17"/>
      <c r="H16" s="6"/>
      <c r="I16" s="6"/>
      <c r="J16" s="16" t="s">
        <v>61</v>
      </c>
      <c r="K16" s="16" t="s">
        <v>62</v>
      </c>
      <c r="L16" s="9"/>
      <c r="M16" s="15"/>
      <c r="N16" s="6"/>
      <c r="O16" s="6"/>
      <c r="P16" s="6"/>
    </row>
    <row r="17" spans="1:16" ht="16.899999999999999" customHeight="1">
      <c r="A17" s="194">
        <v>13</v>
      </c>
      <c r="B17" s="197" t="s">
        <v>329</v>
      </c>
      <c r="C17" s="198" t="s">
        <v>61</v>
      </c>
      <c r="D17" s="193"/>
      <c r="E17" s="48"/>
      <c r="F17" s="48"/>
      <c r="G17" s="48"/>
      <c r="H17" s="6"/>
      <c r="I17" s="6"/>
      <c r="J17" s="16" t="s">
        <v>63</v>
      </c>
      <c r="K17" s="16" t="s">
        <v>64</v>
      </c>
      <c r="L17" s="9"/>
      <c r="M17" s="15"/>
      <c r="N17" s="6"/>
      <c r="O17" s="6"/>
      <c r="P17" s="6"/>
    </row>
    <row r="18" spans="1:16" ht="16.899999999999999" customHeight="1">
      <c r="A18" s="194"/>
      <c r="B18" s="195"/>
      <c r="C18" s="196"/>
      <c r="D18" s="193"/>
      <c r="E18" s="48"/>
      <c r="F18" s="48"/>
      <c r="G18" s="48"/>
      <c r="H18" s="6"/>
      <c r="I18" s="6"/>
      <c r="J18" s="16" t="s">
        <v>65</v>
      </c>
      <c r="K18" s="16" t="s">
        <v>66</v>
      </c>
      <c r="L18" s="9"/>
      <c r="M18" s="15"/>
      <c r="N18" s="6"/>
      <c r="O18" s="6"/>
      <c r="P18" s="6"/>
    </row>
    <row r="19" spans="1:16" ht="16.899999999999999" customHeight="1">
      <c r="A19" s="201">
        <v>1</v>
      </c>
      <c r="B19" s="199" t="s">
        <v>406</v>
      </c>
      <c r="C19" s="200" t="s">
        <v>22</v>
      </c>
      <c r="D19" s="193"/>
      <c r="E19" s="49"/>
      <c r="F19" s="49"/>
      <c r="G19" s="49"/>
      <c r="H19" s="6"/>
      <c r="I19" s="6"/>
      <c r="J19" s="16" t="s">
        <v>67</v>
      </c>
      <c r="K19" s="16" t="s">
        <v>68</v>
      </c>
      <c r="L19" s="9"/>
      <c r="M19" s="15"/>
      <c r="N19" s="6"/>
      <c r="O19" s="6"/>
      <c r="P19" s="6"/>
    </row>
    <row r="20" spans="1:16" ht="16.899999999999999" customHeight="1">
      <c r="A20" s="194">
        <v>4</v>
      </c>
      <c r="B20" s="195" t="s">
        <v>320</v>
      </c>
      <c r="C20" s="196" t="s">
        <v>22</v>
      </c>
      <c r="D20" s="193">
        <v>48</v>
      </c>
      <c r="E20" s="138" t="s">
        <v>356</v>
      </c>
      <c r="F20" s="138"/>
      <c r="G20" s="138"/>
      <c r="H20" s="6"/>
      <c r="I20" s="6"/>
      <c r="J20" s="16" t="s">
        <v>69</v>
      </c>
      <c r="K20" s="16" t="s">
        <v>70</v>
      </c>
      <c r="L20" s="9"/>
      <c r="M20" s="15"/>
      <c r="N20" s="6"/>
      <c r="O20" s="6"/>
      <c r="P20" s="6"/>
    </row>
    <row r="21" spans="1:16" ht="16.899999999999999" customHeight="1">
      <c r="A21" s="194">
        <v>44</v>
      </c>
      <c r="B21" s="195" t="s">
        <v>352</v>
      </c>
      <c r="C21" s="196" t="s">
        <v>22</v>
      </c>
      <c r="D21" s="193"/>
      <c r="E21" s="49"/>
      <c r="F21" s="30"/>
      <c r="G21" s="30"/>
      <c r="H21" s="6"/>
      <c r="I21" s="6"/>
      <c r="J21" s="16" t="s">
        <v>71</v>
      </c>
      <c r="K21" s="16" t="s">
        <v>72</v>
      </c>
      <c r="L21" s="9"/>
      <c r="M21" s="15"/>
      <c r="N21" s="6"/>
      <c r="O21" s="6"/>
      <c r="P21" s="6"/>
    </row>
    <row r="22" spans="1:16" ht="16.899999999999999" customHeight="1">
      <c r="A22" s="194"/>
      <c r="B22" s="195"/>
      <c r="C22" s="196"/>
      <c r="D22" s="193"/>
      <c r="E22" s="30"/>
      <c r="F22" s="30"/>
      <c r="G22" s="30"/>
      <c r="H22" s="6"/>
      <c r="I22" s="6"/>
      <c r="J22" s="16" t="s">
        <v>73</v>
      </c>
      <c r="K22" s="6"/>
      <c r="L22" s="9"/>
      <c r="M22" s="15"/>
      <c r="N22" s="6"/>
      <c r="O22" s="6"/>
      <c r="P22" s="6"/>
    </row>
    <row r="23" spans="1:16" ht="16.899999999999999" customHeight="1">
      <c r="A23" s="194">
        <v>25</v>
      </c>
      <c r="B23" s="195" t="s">
        <v>336</v>
      </c>
      <c r="C23" s="196" t="s">
        <v>106</v>
      </c>
      <c r="D23" s="193"/>
      <c r="E23" s="49"/>
      <c r="F23" s="30"/>
      <c r="G23" s="30"/>
      <c r="H23" s="6"/>
      <c r="I23" s="6"/>
      <c r="J23" s="16" t="s">
        <v>74</v>
      </c>
      <c r="K23" s="16" t="s">
        <v>75</v>
      </c>
      <c r="L23" s="9"/>
      <c r="M23" s="15"/>
      <c r="N23" s="6"/>
      <c r="O23" s="6"/>
      <c r="P23" s="6"/>
    </row>
    <row r="24" spans="1:16" ht="16.899999999999999" customHeight="1">
      <c r="A24" s="201">
        <v>37</v>
      </c>
      <c r="B24" s="199" t="s">
        <v>390</v>
      </c>
      <c r="C24" s="200" t="s">
        <v>106</v>
      </c>
      <c r="D24" s="193">
        <v>102</v>
      </c>
      <c r="E24" s="138" t="s">
        <v>291</v>
      </c>
      <c r="F24" s="134"/>
      <c r="G24" s="134"/>
      <c r="H24" s="6"/>
      <c r="I24" s="6"/>
      <c r="J24" s="16" t="s">
        <v>13</v>
      </c>
      <c r="K24" s="16" t="s">
        <v>76</v>
      </c>
      <c r="L24" s="9"/>
      <c r="M24" s="15"/>
      <c r="N24" s="6"/>
      <c r="O24" s="6"/>
      <c r="P24" s="6"/>
    </row>
    <row r="25" spans="1:16" ht="16.899999999999999" customHeight="1">
      <c r="A25" s="201">
        <v>40</v>
      </c>
      <c r="B25" s="199" t="s">
        <v>348</v>
      </c>
      <c r="C25" s="200" t="s">
        <v>106</v>
      </c>
      <c r="D25" s="193"/>
      <c r="E25" s="49"/>
      <c r="F25" s="30"/>
      <c r="G25" s="30"/>
      <c r="H25" s="6"/>
      <c r="I25" s="6"/>
      <c r="J25" s="16" t="s">
        <v>77</v>
      </c>
      <c r="K25" s="16" t="s">
        <v>78</v>
      </c>
      <c r="L25" s="9"/>
      <c r="M25" s="15"/>
      <c r="N25" s="6"/>
      <c r="O25" s="6"/>
      <c r="P25" s="6"/>
    </row>
    <row r="26" spans="1:16" ht="16.899999999999999" customHeight="1">
      <c r="A26" s="190"/>
      <c r="B26" s="191"/>
      <c r="C26" s="192"/>
      <c r="D26" s="61"/>
      <c r="E26" s="47"/>
      <c r="F26" s="47"/>
      <c r="G26" s="47"/>
      <c r="H26" s="14"/>
      <c r="I26" s="6"/>
      <c r="J26" s="16" t="s">
        <v>79</v>
      </c>
      <c r="K26" s="16" t="s">
        <v>80</v>
      </c>
      <c r="L26" s="9"/>
      <c r="M26" s="15"/>
      <c r="N26" s="6"/>
      <c r="O26" s="6"/>
      <c r="P26" s="6"/>
    </row>
    <row r="27" spans="1:16" ht="16.899999999999999" customHeight="1">
      <c r="A27" s="194">
        <v>11</v>
      </c>
      <c r="B27" s="199" t="s">
        <v>327</v>
      </c>
      <c r="C27" s="200" t="s">
        <v>117</v>
      </c>
      <c r="D27" s="193"/>
      <c r="E27" s="121"/>
      <c r="F27" s="121"/>
      <c r="G27" s="121"/>
      <c r="H27" s="120"/>
      <c r="I27" s="87"/>
      <c r="J27" s="16" t="s">
        <v>81</v>
      </c>
      <c r="K27" s="16" t="s">
        <v>82</v>
      </c>
      <c r="L27" s="9"/>
      <c r="M27" s="15"/>
      <c r="N27" s="6"/>
      <c r="O27" s="6"/>
      <c r="P27" s="6"/>
    </row>
    <row r="28" spans="1:16" ht="16.899999999999999" customHeight="1">
      <c r="A28" s="194">
        <v>26</v>
      </c>
      <c r="B28" s="195" t="s">
        <v>387</v>
      </c>
      <c r="C28" s="196" t="s">
        <v>117</v>
      </c>
      <c r="D28" s="193">
        <v>70</v>
      </c>
      <c r="E28" s="138" t="s">
        <v>291</v>
      </c>
      <c r="F28" s="107"/>
      <c r="G28" s="107"/>
      <c r="H28" s="120"/>
      <c r="I28" s="87"/>
      <c r="J28" s="16" t="s">
        <v>83</v>
      </c>
      <c r="K28" s="16" t="s">
        <v>84</v>
      </c>
      <c r="L28" s="9"/>
      <c r="M28" s="15"/>
      <c r="N28" s="6"/>
      <c r="O28" s="6"/>
      <c r="P28" s="6"/>
    </row>
    <row r="29" spans="1:16" ht="16.899999999999999" customHeight="1">
      <c r="A29" s="194">
        <v>33</v>
      </c>
      <c r="B29" s="197" t="s">
        <v>343</v>
      </c>
      <c r="C29" s="198" t="s">
        <v>117</v>
      </c>
      <c r="D29" s="193"/>
      <c r="E29" s="66"/>
      <c r="F29" s="66"/>
      <c r="G29" s="66"/>
      <c r="H29" s="140"/>
      <c r="I29" s="54"/>
      <c r="J29" s="16" t="s">
        <v>85</v>
      </c>
      <c r="K29" s="16" t="s">
        <v>86</v>
      </c>
      <c r="L29" s="9"/>
      <c r="M29" s="15"/>
      <c r="N29" s="6"/>
      <c r="O29" s="6"/>
      <c r="P29" s="6"/>
    </row>
    <row r="30" spans="1:16" ht="16.899999999999999" customHeight="1">
      <c r="A30" s="123"/>
      <c r="B30" s="168"/>
      <c r="C30" s="91"/>
      <c r="D30" s="168"/>
      <c r="E30" s="66"/>
      <c r="F30" s="66"/>
      <c r="G30" s="66"/>
      <c r="H30" s="140"/>
      <c r="I30" s="64"/>
      <c r="J30" s="16" t="s">
        <v>87</v>
      </c>
      <c r="K30" s="16" t="s">
        <v>88</v>
      </c>
      <c r="L30" s="9"/>
      <c r="M30" s="15"/>
      <c r="N30" s="6"/>
      <c r="O30" s="6"/>
      <c r="P30" s="6"/>
    </row>
    <row r="31" spans="1:16" ht="16.899999999999999" customHeight="1">
      <c r="A31" s="194">
        <v>31</v>
      </c>
      <c r="B31" s="195" t="s">
        <v>341</v>
      </c>
      <c r="C31" s="196" t="s">
        <v>44</v>
      </c>
      <c r="D31" s="193"/>
      <c r="E31" s="66"/>
      <c r="F31" s="66"/>
      <c r="G31" s="66"/>
      <c r="H31" s="140"/>
      <c r="I31" s="64"/>
      <c r="J31" s="16" t="s">
        <v>89</v>
      </c>
      <c r="K31" s="16" t="s">
        <v>90</v>
      </c>
      <c r="L31" s="9"/>
      <c r="M31" s="15"/>
      <c r="N31" s="6"/>
      <c r="O31" s="6"/>
      <c r="P31" s="6"/>
    </row>
    <row r="32" spans="1:16" ht="16.899999999999999" customHeight="1">
      <c r="A32" s="201">
        <v>42</v>
      </c>
      <c r="B32" s="202" t="s">
        <v>350</v>
      </c>
      <c r="C32" s="203" t="s">
        <v>44</v>
      </c>
      <c r="D32" s="193">
        <v>116</v>
      </c>
      <c r="E32" s="138" t="s">
        <v>291</v>
      </c>
      <c r="F32" s="66"/>
      <c r="G32" s="66"/>
      <c r="H32" s="140"/>
      <c r="I32" s="64"/>
      <c r="J32" s="16" t="s">
        <v>39</v>
      </c>
      <c r="K32" s="16" t="s">
        <v>91</v>
      </c>
      <c r="L32" s="9"/>
      <c r="M32" s="15"/>
      <c r="N32" s="6"/>
      <c r="O32" s="6"/>
      <c r="P32" s="6"/>
    </row>
    <row r="33" spans="1:16" ht="16.899999999999999" customHeight="1">
      <c r="A33" s="201">
        <v>43</v>
      </c>
      <c r="B33" s="202" t="s">
        <v>351</v>
      </c>
      <c r="C33" s="203" t="s">
        <v>44</v>
      </c>
      <c r="D33" s="193"/>
      <c r="E33" s="66"/>
      <c r="F33" s="66"/>
      <c r="G33" s="66"/>
      <c r="H33" s="140"/>
      <c r="I33" s="64"/>
      <c r="J33" s="16" t="s">
        <v>92</v>
      </c>
      <c r="K33" s="16" t="s">
        <v>93</v>
      </c>
      <c r="L33" s="9"/>
      <c r="M33" s="15"/>
      <c r="N33" s="6"/>
      <c r="O33" s="6"/>
      <c r="P33" s="6"/>
    </row>
    <row r="34" spans="1:16" ht="16.899999999999999" customHeight="1">
      <c r="A34" s="123"/>
      <c r="B34" s="121"/>
      <c r="C34" s="91"/>
      <c r="D34" s="66"/>
      <c r="E34" s="66"/>
      <c r="F34" s="66"/>
      <c r="G34" s="66"/>
      <c r="H34" s="132"/>
      <c r="I34" s="64"/>
      <c r="J34" s="16" t="s">
        <v>96</v>
      </c>
      <c r="K34" s="16" t="s">
        <v>97</v>
      </c>
      <c r="L34" s="9"/>
      <c r="M34" s="15"/>
      <c r="N34" s="6"/>
      <c r="O34" s="6"/>
      <c r="P34" s="6"/>
    </row>
    <row r="35" spans="1:16" ht="16.899999999999999" customHeight="1">
      <c r="A35" s="123"/>
      <c r="B35" s="121"/>
      <c r="C35" s="123"/>
      <c r="D35" s="66"/>
      <c r="E35" s="66"/>
      <c r="F35" s="66"/>
      <c r="G35" s="66"/>
      <c r="H35" s="132"/>
      <c r="I35" s="64"/>
      <c r="J35" s="16" t="s">
        <v>98</v>
      </c>
      <c r="K35" s="16" t="s">
        <v>99</v>
      </c>
      <c r="L35" s="9"/>
      <c r="M35" s="15"/>
      <c r="N35" s="6"/>
      <c r="O35" s="6"/>
      <c r="P35" s="6"/>
    </row>
    <row r="36" spans="1:16" ht="16.899999999999999" customHeight="1">
      <c r="A36" s="50"/>
      <c r="B36" s="51"/>
      <c r="C36" s="27"/>
      <c r="D36" s="52"/>
      <c r="E36" s="52"/>
      <c r="F36" s="52"/>
      <c r="G36" s="52"/>
      <c r="H36" s="26"/>
      <c r="I36" s="6"/>
      <c r="J36" s="16" t="s">
        <v>100</v>
      </c>
      <c r="K36" s="16" t="s">
        <v>101</v>
      </c>
      <c r="L36" s="9"/>
      <c r="M36" s="15"/>
      <c r="N36" s="6"/>
      <c r="O36" s="6"/>
      <c r="P36" s="6"/>
    </row>
    <row r="37" spans="1:16" ht="16.899999999999999" customHeight="1">
      <c r="A37" s="15"/>
      <c r="B37" s="17"/>
      <c r="C37" s="9"/>
      <c r="D37" s="30"/>
      <c r="E37" s="30"/>
      <c r="F37" s="30"/>
      <c r="G37" s="30"/>
      <c r="H37" s="6"/>
      <c r="I37" s="6"/>
      <c r="J37" s="16" t="s">
        <v>102</v>
      </c>
      <c r="K37" s="16" t="s">
        <v>103</v>
      </c>
      <c r="L37" s="9"/>
      <c r="M37" s="15"/>
      <c r="N37" s="6"/>
      <c r="O37" s="6"/>
      <c r="P37" s="6"/>
    </row>
    <row r="38" spans="1:16" ht="16.899999999999999" customHeight="1">
      <c r="A38" s="15"/>
      <c r="B38" s="17"/>
      <c r="C38" s="9"/>
      <c r="D38" s="30"/>
      <c r="E38" s="30"/>
      <c r="F38" s="30"/>
      <c r="G38" s="30"/>
      <c r="H38" s="6"/>
      <c r="I38" s="6"/>
      <c r="J38" s="16" t="s">
        <v>104</v>
      </c>
      <c r="K38" s="16" t="s">
        <v>105</v>
      </c>
      <c r="L38" s="9"/>
      <c r="M38" s="15"/>
      <c r="N38" s="6"/>
      <c r="O38" s="6"/>
      <c r="P38" s="6"/>
    </row>
    <row r="39" spans="1:16" ht="16.899999999999999" customHeight="1">
      <c r="A39" s="123"/>
      <c r="B39" s="121"/>
      <c r="C39" s="91"/>
      <c r="D39" s="166" t="s">
        <v>6</v>
      </c>
      <c r="E39" s="121"/>
      <c r="F39" s="121"/>
      <c r="G39" s="121"/>
      <c r="H39" s="166" t="s">
        <v>2</v>
      </c>
      <c r="I39" s="6"/>
      <c r="J39" s="16" t="s">
        <v>106</v>
      </c>
      <c r="K39" s="16" t="s">
        <v>107</v>
      </c>
      <c r="L39" s="9"/>
      <c r="M39" s="15"/>
      <c r="N39" s="6"/>
      <c r="O39" s="6"/>
      <c r="P39" s="6"/>
    </row>
    <row r="40" spans="1:16" ht="16.899999999999999" customHeight="1">
      <c r="A40" s="253" t="s">
        <v>159</v>
      </c>
      <c r="B40" s="254"/>
      <c r="C40" s="255"/>
      <c r="D40" s="168" t="s">
        <v>10</v>
      </c>
      <c r="E40" s="167" t="s">
        <v>11</v>
      </c>
      <c r="F40" s="167" t="s">
        <v>12</v>
      </c>
      <c r="G40" s="167" t="s">
        <v>13</v>
      </c>
      <c r="H40" s="166" t="s">
        <v>8</v>
      </c>
      <c r="I40" s="9"/>
      <c r="J40" s="9"/>
      <c r="K40" s="9"/>
      <c r="L40" s="5"/>
      <c r="M40" s="6"/>
      <c r="N40" s="15"/>
      <c r="O40" s="6"/>
      <c r="P40" s="9"/>
    </row>
    <row r="41" spans="1:16" ht="16.899999999999999" customHeight="1">
      <c r="A41" s="123"/>
      <c r="B41" s="168" t="s">
        <v>127</v>
      </c>
      <c r="C41" s="91"/>
      <c r="D41" s="168">
        <v>10</v>
      </c>
      <c r="E41" s="168">
        <v>8</v>
      </c>
      <c r="F41" s="168">
        <v>0</v>
      </c>
      <c r="G41" s="168">
        <v>0</v>
      </c>
      <c r="H41" s="140">
        <f>SUM(D41:G41)</f>
        <v>18</v>
      </c>
      <c r="I41" s="9"/>
      <c r="J41" s="9"/>
      <c r="K41" s="9"/>
      <c r="L41" s="9"/>
      <c r="M41" s="5"/>
      <c r="N41" s="6"/>
      <c r="O41" s="6"/>
      <c r="P41" s="6"/>
    </row>
    <row r="42" spans="1:16" ht="16.899999999999999" customHeight="1">
      <c r="A42" s="123"/>
      <c r="B42" s="168" t="s">
        <v>112</v>
      </c>
      <c r="C42" s="91"/>
      <c r="D42" s="168">
        <v>8</v>
      </c>
      <c r="E42" s="168">
        <v>7</v>
      </c>
      <c r="F42" s="168">
        <v>0</v>
      </c>
      <c r="G42" s="168">
        <v>0</v>
      </c>
      <c r="H42" s="140">
        <f t="shared" ref="H42:H45" si="0">SUM(D42:G42)</f>
        <v>15</v>
      </c>
      <c r="I42" s="9"/>
      <c r="J42" s="9"/>
      <c r="K42" s="9"/>
      <c r="L42" s="5"/>
      <c r="M42" s="4"/>
      <c r="N42" s="6"/>
      <c r="O42" s="6"/>
      <c r="P42" s="6"/>
    </row>
    <row r="43" spans="1:16" ht="16.149999999999999" customHeight="1">
      <c r="A43" s="123"/>
      <c r="B43" s="168" t="s">
        <v>47</v>
      </c>
      <c r="C43" s="91"/>
      <c r="D43" s="168">
        <v>3.5</v>
      </c>
      <c r="E43" s="168">
        <v>10</v>
      </c>
      <c r="F43" s="168">
        <v>0</v>
      </c>
      <c r="G43" s="168">
        <v>0</v>
      </c>
      <c r="H43" s="140">
        <f t="shared" si="0"/>
        <v>13.5</v>
      </c>
      <c r="I43" s="9"/>
      <c r="J43" s="9"/>
      <c r="K43" s="9"/>
      <c r="L43" s="5"/>
      <c r="M43" s="4"/>
      <c r="N43" s="6"/>
      <c r="O43" s="6"/>
      <c r="P43" s="6"/>
    </row>
    <row r="44" spans="1:16" ht="16.149999999999999" customHeight="1">
      <c r="A44" s="123"/>
      <c r="B44" s="167" t="s">
        <v>49</v>
      </c>
      <c r="C44" s="91"/>
      <c r="D44" s="168">
        <v>0</v>
      </c>
      <c r="E44" s="168">
        <v>2.5</v>
      </c>
      <c r="F44" s="168">
        <v>0</v>
      </c>
      <c r="G44" s="168">
        <v>0</v>
      </c>
      <c r="H44" s="140">
        <f t="shared" si="0"/>
        <v>2.5</v>
      </c>
      <c r="I44" s="18"/>
      <c r="J44" s="18"/>
      <c r="K44" s="18"/>
      <c r="L44" s="9"/>
      <c r="M44" s="9"/>
      <c r="N44" s="6"/>
      <c r="O44" s="6"/>
      <c r="P44" s="6"/>
    </row>
    <row r="45" spans="1:16" ht="16.149999999999999" customHeight="1">
      <c r="A45" s="123"/>
      <c r="B45" s="167" t="s">
        <v>45</v>
      </c>
      <c r="C45" s="91"/>
      <c r="D45" s="168">
        <v>0</v>
      </c>
      <c r="E45" s="168">
        <v>1</v>
      </c>
      <c r="F45" s="168">
        <v>0</v>
      </c>
      <c r="G45" s="168">
        <v>0</v>
      </c>
      <c r="H45" s="140">
        <f t="shared" si="0"/>
        <v>1</v>
      </c>
      <c r="I45" s="18"/>
      <c r="J45" s="18"/>
      <c r="K45" s="18"/>
      <c r="L45" s="18"/>
      <c r="M45" s="18"/>
      <c r="N45" s="6"/>
      <c r="O45" s="6"/>
      <c r="P45" s="6"/>
    </row>
    <row r="46" spans="1:16" ht="16.149999999999999" customHeight="1">
      <c r="A46" s="123"/>
      <c r="B46" s="121" t="s">
        <v>106</v>
      </c>
      <c r="C46" s="91"/>
      <c r="D46" s="168">
        <v>0</v>
      </c>
      <c r="E46" s="168">
        <v>2</v>
      </c>
      <c r="F46" s="168">
        <v>0</v>
      </c>
      <c r="G46" s="168">
        <v>0</v>
      </c>
      <c r="H46" s="132">
        <v>0</v>
      </c>
      <c r="I46" s="18"/>
      <c r="J46" s="18"/>
      <c r="K46" s="18"/>
      <c r="L46" s="18"/>
      <c r="M46" s="18"/>
      <c r="N46" s="6"/>
      <c r="O46" s="6"/>
      <c r="P46" s="6"/>
    </row>
    <row r="47" spans="1:16" ht="16.149999999999999" customHeight="1">
      <c r="A47" s="123"/>
      <c r="B47" s="121" t="s">
        <v>22</v>
      </c>
      <c r="C47" s="123"/>
      <c r="D47" s="168">
        <v>0</v>
      </c>
      <c r="E47" s="168">
        <v>3</v>
      </c>
      <c r="F47" s="168">
        <v>0</v>
      </c>
      <c r="G47" s="168">
        <v>0</v>
      </c>
      <c r="H47" s="132">
        <f>SUM(E47:G47)</f>
        <v>3</v>
      </c>
      <c r="I47" s="18"/>
      <c r="J47" s="18"/>
      <c r="K47" s="18"/>
      <c r="L47" s="18"/>
      <c r="M47" s="18"/>
      <c r="N47" s="6"/>
      <c r="O47" s="6"/>
      <c r="P47" s="6"/>
    </row>
    <row r="48" spans="1:16" ht="16.149999999999999" customHeight="1">
      <c r="A48" s="15"/>
      <c r="B48" s="17"/>
      <c r="C48" s="9"/>
      <c r="D48" s="6"/>
      <c r="E48" s="18"/>
      <c r="F48" s="18"/>
      <c r="G48" s="18"/>
      <c r="H48" s="18"/>
      <c r="I48" s="18"/>
      <c r="J48" s="18"/>
      <c r="K48" s="18"/>
      <c r="L48" s="18"/>
      <c r="M48" s="18"/>
      <c r="N48" s="6"/>
      <c r="O48" s="6"/>
      <c r="P48" s="6"/>
    </row>
    <row r="49" spans="1:16" ht="16.149999999999999" customHeight="1">
      <c r="A49" s="15"/>
      <c r="B49" s="17"/>
      <c r="C49" s="9"/>
      <c r="D49" s="6"/>
      <c r="E49" s="18"/>
      <c r="F49" s="18"/>
      <c r="G49" s="18"/>
      <c r="H49" s="18"/>
      <c r="I49" s="18"/>
      <c r="J49" s="18"/>
      <c r="K49" s="18"/>
      <c r="L49" s="18"/>
      <c r="M49" s="18"/>
      <c r="N49" s="6"/>
      <c r="O49" s="6"/>
      <c r="P49" s="6"/>
    </row>
    <row r="50" spans="1:16" ht="16.149999999999999" customHeight="1">
      <c r="A50" s="15"/>
      <c r="B50" s="17"/>
      <c r="C50" s="9"/>
      <c r="D50" s="6"/>
      <c r="E50" s="18"/>
      <c r="F50" s="18"/>
      <c r="G50" s="18"/>
      <c r="H50" s="18"/>
      <c r="I50" s="18"/>
      <c r="J50" s="18"/>
      <c r="K50" s="18"/>
      <c r="L50" s="18"/>
      <c r="M50" s="18"/>
      <c r="N50" s="6"/>
      <c r="O50" s="6"/>
      <c r="P50" s="6"/>
    </row>
    <row r="51" spans="1:16" ht="16.149999999999999" customHeight="1">
      <c r="A51" s="15"/>
      <c r="B51" s="17"/>
      <c r="C51" s="9"/>
      <c r="D51" s="17"/>
      <c r="E51" s="18"/>
      <c r="F51" s="18"/>
      <c r="G51" s="18"/>
      <c r="H51" s="9"/>
      <c r="I51" s="9"/>
      <c r="J51" s="9"/>
      <c r="K51" s="9"/>
      <c r="L51" s="9"/>
      <c r="M51" s="9"/>
      <c r="N51" s="6"/>
      <c r="O51" s="6"/>
      <c r="P51" s="6"/>
    </row>
    <row r="52" spans="1:16" ht="16.149999999999999" customHeight="1">
      <c r="A52" s="15"/>
      <c r="B52" s="17"/>
      <c r="C52" s="9"/>
      <c r="D52" s="17"/>
      <c r="E52" s="6"/>
      <c r="F52" s="6"/>
      <c r="G52" s="6"/>
      <c r="H52" s="9"/>
      <c r="I52" s="9"/>
      <c r="J52" s="9"/>
      <c r="K52" s="9"/>
      <c r="L52" s="9"/>
      <c r="M52" s="9"/>
      <c r="N52" s="6"/>
      <c r="O52" s="6"/>
      <c r="P52" s="6"/>
    </row>
    <row r="53" spans="1:16" ht="16.149999999999999" customHeight="1">
      <c r="A53" s="15"/>
      <c r="B53" s="17"/>
      <c r="C53" s="9"/>
      <c r="D53" s="6"/>
      <c r="E53" s="6"/>
      <c r="F53" s="6"/>
      <c r="G53" s="6"/>
      <c r="H53" s="9"/>
      <c r="I53" s="9"/>
      <c r="J53" s="9"/>
      <c r="K53" s="9"/>
      <c r="L53" s="9"/>
      <c r="M53" s="9"/>
      <c r="N53" s="6"/>
      <c r="O53" s="6"/>
      <c r="P53" s="6"/>
    </row>
    <row r="54" spans="1:16" ht="16.149999999999999" customHeight="1">
      <c r="A54" s="15"/>
      <c r="B54" s="17"/>
      <c r="C54" s="9"/>
      <c r="D54" s="6"/>
      <c r="E54" s="6"/>
      <c r="F54" s="6"/>
      <c r="G54" s="6"/>
      <c r="H54" s="9"/>
      <c r="I54" s="9"/>
      <c r="J54" s="9"/>
      <c r="K54" s="9"/>
      <c r="L54" s="9"/>
      <c r="M54" s="9"/>
      <c r="N54" s="6"/>
      <c r="O54" s="6"/>
      <c r="P54" s="6"/>
    </row>
    <row r="55" spans="1:16" ht="16.149999999999999" customHeight="1">
      <c r="A55" s="15"/>
      <c r="B55" s="17"/>
      <c r="C55" s="9"/>
      <c r="D55" s="6"/>
      <c r="E55" s="6"/>
      <c r="F55" s="6"/>
      <c r="G55" s="6"/>
      <c r="H55" s="9"/>
      <c r="I55" s="9"/>
      <c r="J55" s="9"/>
      <c r="K55" s="9"/>
      <c r="L55" s="9"/>
      <c r="M55" s="9"/>
      <c r="N55" s="15"/>
      <c r="O55" s="6"/>
      <c r="P55" s="9"/>
    </row>
    <row r="56" spans="1:16" ht="16.149999999999999" customHeight="1">
      <c r="A56" s="15"/>
      <c r="B56" s="17"/>
      <c r="C56" s="9"/>
      <c r="D56" s="6"/>
      <c r="E56" s="6"/>
      <c r="F56" s="6"/>
      <c r="G56" s="6"/>
      <c r="H56" s="9"/>
      <c r="I56" s="9"/>
      <c r="J56" s="9"/>
      <c r="K56" s="9"/>
      <c r="L56" s="9"/>
      <c r="M56" s="6"/>
      <c r="N56" s="15"/>
      <c r="O56" s="6"/>
      <c r="P56" s="6"/>
    </row>
    <row r="57" spans="1:16" ht="16.149999999999999" customHeight="1">
      <c r="A57" s="15"/>
      <c r="B57" s="17"/>
      <c r="C57" s="9"/>
      <c r="D57" s="6"/>
      <c r="E57" s="6"/>
      <c r="F57" s="6"/>
      <c r="G57" s="6"/>
      <c r="H57" s="9"/>
      <c r="I57" s="9"/>
      <c r="J57" s="9"/>
      <c r="K57" s="9"/>
      <c r="L57" s="9"/>
      <c r="M57" s="6"/>
      <c r="N57" s="15"/>
      <c r="O57" s="6"/>
      <c r="P57" s="9"/>
    </row>
    <row r="58" spans="1:16" ht="16.149999999999999" customHeight="1">
      <c r="A58" s="6"/>
      <c r="B58" s="6"/>
      <c r="C58" s="6"/>
      <c r="D58" s="6"/>
      <c r="E58" s="6"/>
      <c r="F58" s="6"/>
      <c r="G58" s="6"/>
      <c r="H58" s="9"/>
      <c r="I58" s="9"/>
      <c r="J58" s="9"/>
      <c r="K58" s="9"/>
      <c r="L58" s="9"/>
      <c r="M58" s="6"/>
      <c r="N58" s="15"/>
      <c r="O58" s="6"/>
      <c r="P58" s="9"/>
    </row>
    <row r="59" spans="1:16" ht="16.149999999999999" customHeight="1">
      <c r="A59" s="6"/>
      <c r="B59" s="6"/>
      <c r="C59" s="6"/>
      <c r="D59" s="6"/>
      <c r="E59" s="6"/>
      <c r="F59" s="6"/>
      <c r="G59" s="6"/>
      <c r="H59" s="9"/>
      <c r="I59" s="9"/>
      <c r="J59" s="9"/>
      <c r="K59" s="9"/>
      <c r="L59" s="9"/>
      <c r="M59" s="6"/>
      <c r="N59" s="6"/>
      <c r="O59" s="6"/>
      <c r="P59" s="6"/>
    </row>
    <row r="60" spans="1:16" ht="16.149999999999999" customHeight="1">
      <c r="A60" s="6"/>
      <c r="B60" s="6"/>
      <c r="C60" s="6"/>
      <c r="D60" s="6"/>
      <c r="E60" s="6"/>
      <c r="F60" s="6"/>
      <c r="G60" s="6"/>
      <c r="H60" s="9"/>
      <c r="I60" s="9"/>
      <c r="J60" s="9"/>
      <c r="K60" s="9"/>
      <c r="L60" s="9"/>
      <c r="M60" s="6"/>
      <c r="N60" s="6"/>
      <c r="O60" s="6"/>
      <c r="P60" s="6"/>
    </row>
    <row r="61" spans="1:16" ht="16.149999999999999" customHeight="1">
      <c r="A61" s="6"/>
      <c r="B61" s="6"/>
      <c r="C61" s="6"/>
      <c r="D61" s="6"/>
      <c r="E61" s="6"/>
      <c r="F61" s="6"/>
      <c r="G61" s="6"/>
      <c r="H61" s="9"/>
      <c r="I61" s="9"/>
      <c r="J61" s="9"/>
      <c r="K61" s="9"/>
      <c r="L61" s="9"/>
      <c r="M61" s="6"/>
      <c r="N61" s="6"/>
      <c r="O61" s="6"/>
      <c r="P61" s="6"/>
    </row>
  </sheetData>
  <mergeCells count="1">
    <mergeCell ref="A40:C40"/>
  </mergeCells>
  <pageMargins left="0.75" right="0.75" top="1" bottom="1" header="0.5" footer="0.5"/>
  <pageSetup scale="95" orientation="portrait"/>
  <headerFooter>
    <oddHeader>&amp;C&amp;"Arial,Regular"&amp;10&amp;K0000002014 RACE #1 FLEETWOOD PARK</oddHeader>
    <oddFooter>&amp;C&amp;"Arial,Regular"&amp;10&amp;K000000Page &amp;P of &amp;N	Jr Boys 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A1:IV75"/>
  <sheetViews>
    <sheetView topLeftCell="A11" workbookViewId="0">
      <selection activeCell="C42" sqref="C42"/>
    </sheetView>
  </sheetViews>
  <sheetFormatPr defaultColWidth="6.796875" defaultRowHeight="13.15" customHeight="1"/>
  <cols>
    <col min="1" max="1" width="4.296875" style="53" customWidth="1"/>
    <col min="2" max="2" width="15.59765625" style="53" customWidth="1"/>
    <col min="3" max="3" width="8.59765625" style="53" customWidth="1"/>
    <col min="4" max="4" width="4.796875" style="53" customWidth="1"/>
    <col min="5" max="5" width="5.796875" style="53" customWidth="1"/>
    <col min="6" max="6" width="14.69921875" style="53" bestFit="1" customWidth="1"/>
    <col min="7" max="10" width="5.796875" style="53" customWidth="1"/>
    <col min="11" max="11" width="12.59765625" style="53" customWidth="1"/>
    <col min="12" max="12" width="11.296875" style="53" customWidth="1"/>
    <col min="13" max="13" width="10" style="53" customWidth="1"/>
    <col min="14" max="256" width="6.796875" style="53" customWidth="1"/>
  </cols>
  <sheetData>
    <row r="1" spans="1:19" ht="16.149999999999999" customHeight="1">
      <c r="A1" s="2" t="s">
        <v>160</v>
      </c>
      <c r="B1" s="3"/>
      <c r="C1" s="4" t="s">
        <v>1</v>
      </c>
      <c r="D1" s="3"/>
      <c r="E1" s="6"/>
      <c r="F1" s="6"/>
      <c r="G1" s="9"/>
      <c r="H1" s="6"/>
      <c r="I1" s="6"/>
      <c r="J1" s="6"/>
      <c r="K1" s="6"/>
      <c r="L1" s="7"/>
      <c r="M1" s="3"/>
      <c r="N1" s="5"/>
      <c r="O1" s="5"/>
      <c r="P1" s="6"/>
      <c r="Q1" s="9"/>
      <c r="R1" s="9"/>
      <c r="S1" s="5"/>
    </row>
    <row r="2" spans="1:19" ht="16.149999999999999" customHeight="1">
      <c r="A2" s="10" t="s">
        <v>3</v>
      </c>
      <c r="B2" s="3"/>
      <c r="C2" s="4" t="s">
        <v>5</v>
      </c>
      <c r="D2" s="11" t="s">
        <v>6</v>
      </c>
      <c r="E2" s="13"/>
      <c r="F2" s="12"/>
      <c r="G2" s="4" t="s">
        <v>1</v>
      </c>
      <c r="H2" s="5"/>
      <c r="I2" s="9"/>
      <c r="J2" s="6"/>
      <c r="K2" s="9"/>
      <c r="L2" s="4" t="s">
        <v>2</v>
      </c>
      <c r="M2" s="4"/>
      <c r="N2" s="5"/>
      <c r="O2" s="9"/>
      <c r="P2" s="6"/>
      <c r="Q2" s="9"/>
      <c r="R2" s="9"/>
      <c r="S2" s="4" t="s">
        <v>2</v>
      </c>
    </row>
    <row r="3" spans="1:19" ht="16.149999999999999" customHeight="1">
      <c r="A3" s="6"/>
      <c r="B3" s="14"/>
      <c r="C3" s="14"/>
      <c r="D3" s="6"/>
      <c r="E3" s="6"/>
      <c r="F3" s="15"/>
      <c r="G3" s="4" t="s">
        <v>5</v>
      </c>
      <c r="H3" s="4" t="s">
        <v>6</v>
      </c>
      <c r="I3" s="9"/>
      <c r="J3" s="6"/>
      <c r="K3" s="9"/>
      <c r="L3" s="4" t="s">
        <v>8</v>
      </c>
      <c r="M3" s="4"/>
      <c r="N3" s="4"/>
      <c r="O3" s="9"/>
      <c r="P3" s="6"/>
      <c r="Q3" s="9"/>
      <c r="R3" s="9"/>
      <c r="S3" s="4" t="s">
        <v>8</v>
      </c>
    </row>
    <row r="4" spans="1:19" ht="16.149999999999999" customHeight="1">
      <c r="A4" s="19">
        <v>1</v>
      </c>
      <c r="B4" s="141" t="s">
        <v>357</v>
      </c>
      <c r="C4" s="142" t="s">
        <v>106</v>
      </c>
      <c r="D4" s="54">
        <v>10</v>
      </c>
      <c r="E4" s="9"/>
      <c r="F4" s="15"/>
      <c r="G4" s="9"/>
      <c r="H4" s="18" t="s">
        <v>10</v>
      </c>
      <c r="I4" s="18" t="s">
        <v>11</v>
      </c>
      <c r="J4" s="18" t="s">
        <v>12</v>
      </c>
      <c r="K4" s="18" t="s">
        <v>13</v>
      </c>
      <c r="L4" s="9"/>
      <c r="M4" s="9"/>
      <c r="N4" s="18"/>
      <c r="O4" s="18"/>
      <c r="P4" s="18"/>
      <c r="Q4" s="18"/>
      <c r="R4" s="9"/>
      <c r="S4" s="9"/>
    </row>
    <row r="5" spans="1:19" ht="16.149999999999999" customHeight="1">
      <c r="A5" s="21">
        <v>2</v>
      </c>
      <c r="B5" s="143" t="s">
        <v>358</v>
      </c>
      <c r="C5" s="144" t="s">
        <v>127</v>
      </c>
      <c r="D5" s="18">
        <v>8</v>
      </c>
      <c r="E5" s="9"/>
      <c r="F5" s="21" t="s">
        <v>162</v>
      </c>
      <c r="G5" s="18" t="s">
        <v>61</v>
      </c>
      <c r="H5" s="18">
        <v>8</v>
      </c>
      <c r="I5" s="18">
        <v>8</v>
      </c>
      <c r="J5" s="18">
        <v>0</v>
      </c>
      <c r="K5" s="18">
        <v>0</v>
      </c>
      <c r="L5" s="9">
        <f t="shared" ref="L5:L18" si="0">SUM(H5:K5)</f>
        <v>16</v>
      </c>
      <c r="M5" s="9"/>
      <c r="N5" s="18"/>
      <c r="O5" s="18"/>
      <c r="P5" s="18"/>
      <c r="Q5" s="18"/>
      <c r="R5" s="9"/>
      <c r="S5" s="9">
        <f>SUM(N5-R5)</f>
        <v>0</v>
      </c>
    </row>
    <row r="6" spans="1:19" ht="16.149999999999999" customHeight="1">
      <c r="A6" s="19">
        <v>3</v>
      </c>
      <c r="B6" s="141" t="s">
        <v>359</v>
      </c>
      <c r="C6" s="142" t="s">
        <v>106</v>
      </c>
      <c r="D6" s="54">
        <v>7</v>
      </c>
      <c r="E6" s="9"/>
      <c r="F6" s="21" t="s">
        <v>165</v>
      </c>
      <c r="G6" s="18" t="s">
        <v>117</v>
      </c>
      <c r="H6" s="18">
        <v>5</v>
      </c>
      <c r="I6" s="18">
        <v>6</v>
      </c>
      <c r="J6" s="18">
        <v>0</v>
      </c>
      <c r="K6" s="18">
        <v>0</v>
      </c>
      <c r="L6" s="9">
        <f t="shared" si="0"/>
        <v>11</v>
      </c>
      <c r="M6" s="18"/>
      <c r="N6" s="18"/>
      <c r="O6" s="18"/>
      <c r="P6" s="18"/>
      <c r="Q6" s="18"/>
      <c r="R6" s="9"/>
      <c r="S6" s="18">
        <v>8</v>
      </c>
    </row>
    <row r="7" spans="1:19" ht="16.149999999999999" customHeight="1">
      <c r="A7" s="21">
        <v>4</v>
      </c>
      <c r="B7" s="145" t="s">
        <v>360</v>
      </c>
      <c r="C7" s="146" t="s">
        <v>117</v>
      </c>
      <c r="D7" s="18">
        <v>6</v>
      </c>
      <c r="E7" s="9"/>
      <c r="F7" s="21" t="s">
        <v>161</v>
      </c>
      <c r="G7" s="18" t="s">
        <v>23</v>
      </c>
      <c r="H7" s="18">
        <v>10</v>
      </c>
      <c r="I7" s="18">
        <v>0</v>
      </c>
      <c r="J7" s="18">
        <v>0</v>
      </c>
      <c r="K7" s="18">
        <v>0</v>
      </c>
      <c r="L7" s="9">
        <f t="shared" si="0"/>
        <v>10</v>
      </c>
      <c r="M7" s="18"/>
      <c r="N7" s="18"/>
      <c r="O7" s="18"/>
      <c r="P7" s="18"/>
      <c r="Q7" s="18"/>
      <c r="R7" s="9"/>
      <c r="S7" s="18">
        <v>7</v>
      </c>
    </row>
    <row r="8" spans="1:19" ht="16.149999999999999" customHeight="1">
      <c r="A8" s="21">
        <v>5</v>
      </c>
      <c r="B8" s="102" t="s">
        <v>361</v>
      </c>
      <c r="C8" s="103" t="s">
        <v>230</v>
      </c>
      <c r="D8" s="18"/>
      <c r="E8" s="9"/>
      <c r="F8" s="21" t="s">
        <v>164</v>
      </c>
      <c r="G8" s="18" t="s">
        <v>23</v>
      </c>
      <c r="H8" s="18">
        <v>6</v>
      </c>
      <c r="I8" s="18">
        <v>4</v>
      </c>
      <c r="J8" s="18">
        <v>0</v>
      </c>
      <c r="K8" s="18">
        <v>0</v>
      </c>
      <c r="L8" s="9">
        <f t="shared" si="0"/>
        <v>10</v>
      </c>
      <c r="M8" s="18"/>
      <c r="N8" s="18"/>
      <c r="O8" s="18"/>
      <c r="P8" s="18"/>
      <c r="Q8" s="18"/>
      <c r="R8" s="9"/>
      <c r="S8" s="18">
        <v>6</v>
      </c>
    </row>
    <row r="9" spans="1:19" ht="16.149999999999999" customHeight="1">
      <c r="A9" s="21">
        <v>6</v>
      </c>
      <c r="B9" s="147" t="s">
        <v>362</v>
      </c>
      <c r="C9" s="148" t="s">
        <v>81</v>
      </c>
      <c r="D9" s="18">
        <v>5</v>
      </c>
      <c r="E9" s="9"/>
      <c r="F9" s="98" t="s">
        <v>357</v>
      </c>
      <c r="G9" s="99" t="s">
        <v>106</v>
      </c>
      <c r="H9" s="18">
        <v>0</v>
      </c>
      <c r="I9" s="18">
        <v>10</v>
      </c>
      <c r="J9" s="18">
        <v>0</v>
      </c>
      <c r="K9" s="18">
        <v>0</v>
      </c>
      <c r="L9" s="9">
        <f t="shared" si="0"/>
        <v>10</v>
      </c>
      <c r="M9" s="18"/>
      <c r="N9" s="18"/>
      <c r="O9" s="18"/>
      <c r="P9" s="18"/>
      <c r="Q9" s="18"/>
      <c r="R9" s="9"/>
      <c r="S9" s="18">
        <v>5</v>
      </c>
    </row>
    <row r="10" spans="1:19" ht="16.149999999999999" customHeight="1">
      <c r="A10" s="21">
        <v>7</v>
      </c>
      <c r="B10" s="147" t="s">
        <v>363</v>
      </c>
      <c r="C10" s="148" t="s">
        <v>23</v>
      </c>
      <c r="D10" s="18">
        <v>4</v>
      </c>
      <c r="E10" s="9"/>
      <c r="F10" s="21" t="s">
        <v>166</v>
      </c>
      <c r="G10" s="18" t="s">
        <v>81</v>
      </c>
      <c r="H10" s="18">
        <v>4</v>
      </c>
      <c r="I10" s="18">
        <v>5</v>
      </c>
      <c r="J10" s="18">
        <v>0</v>
      </c>
      <c r="K10" s="18">
        <v>0</v>
      </c>
      <c r="L10" s="9">
        <f t="shared" si="0"/>
        <v>9</v>
      </c>
      <c r="M10" s="18"/>
      <c r="N10" s="18"/>
      <c r="O10" s="18"/>
      <c r="P10" s="18"/>
      <c r="Q10" s="18"/>
      <c r="R10" s="9"/>
      <c r="S10" s="18">
        <v>4</v>
      </c>
    </row>
    <row r="11" spans="1:19" ht="16.149999999999999" customHeight="1">
      <c r="A11" s="21">
        <v>8</v>
      </c>
      <c r="B11" s="147" t="s">
        <v>364</v>
      </c>
      <c r="C11" s="148" t="s">
        <v>10</v>
      </c>
      <c r="D11" s="18">
        <v>3</v>
      </c>
      <c r="E11" s="9"/>
      <c r="F11" s="21" t="s">
        <v>163</v>
      </c>
      <c r="G11" s="18" t="s">
        <v>65</v>
      </c>
      <c r="H11" s="18">
        <v>7</v>
      </c>
      <c r="I11" s="18">
        <v>0</v>
      </c>
      <c r="J11" s="18">
        <v>0</v>
      </c>
      <c r="K11" s="18">
        <v>0</v>
      </c>
      <c r="L11" s="9">
        <f t="shared" si="0"/>
        <v>7</v>
      </c>
      <c r="M11" s="18"/>
      <c r="N11" s="18"/>
      <c r="O11" s="18"/>
      <c r="P11" s="18"/>
      <c r="Q11" s="18"/>
      <c r="R11" s="9"/>
      <c r="S11" s="18">
        <v>3</v>
      </c>
    </row>
    <row r="12" spans="1:19" ht="16.149999999999999" customHeight="1">
      <c r="A12" s="21">
        <v>9</v>
      </c>
      <c r="B12" s="149" t="s">
        <v>365</v>
      </c>
      <c r="C12" s="150" t="s">
        <v>87</v>
      </c>
      <c r="D12" s="18"/>
      <c r="E12" s="9"/>
      <c r="F12" s="98" t="s">
        <v>359</v>
      </c>
      <c r="G12" s="99" t="s">
        <v>106</v>
      </c>
      <c r="H12" s="18">
        <v>0</v>
      </c>
      <c r="I12" s="18">
        <v>7</v>
      </c>
      <c r="J12" s="18">
        <v>0</v>
      </c>
      <c r="K12" s="18">
        <v>0</v>
      </c>
      <c r="L12" s="9">
        <f t="shared" si="0"/>
        <v>7</v>
      </c>
      <c r="M12" s="18"/>
      <c r="N12" s="18"/>
      <c r="O12" s="18"/>
      <c r="P12" s="18"/>
      <c r="Q12" s="18"/>
      <c r="R12" s="9"/>
      <c r="S12" s="18">
        <v>2</v>
      </c>
    </row>
    <row r="13" spans="1:19" ht="16.149999999999999" customHeight="1">
      <c r="A13" s="19">
        <v>10</v>
      </c>
      <c r="B13" s="151" t="s">
        <v>366</v>
      </c>
      <c r="C13" s="152" t="s">
        <v>87</v>
      </c>
      <c r="D13" s="54"/>
      <c r="E13" s="9"/>
      <c r="F13" s="21" t="s">
        <v>167</v>
      </c>
      <c r="G13" s="18" t="s">
        <v>117</v>
      </c>
      <c r="H13" s="18">
        <v>3</v>
      </c>
      <c r="I13" s="18">
        <v>0</v>
      </c>
      <c r="J13" s="18">
        <v>0</v>
      </c>
      <c r="K13" s="18">
        <v>0</v>
      </c>
      <c r="L13" s="9">
        <f t="shared" si="0"/>
        <v>3</v>
      </c>
      <c r="M13" s="18"/>
      <c r="N13" s="18"/>
      <c r="O13" s="18"/>
      <c r="P13" s="18"/>
      <c r="Q13" s="18"/>
      <c r="R13" s="9"/>
      <c r="S13" s="18">
        <v>1</v>
      </c>
    </row>
    <row r="14" spans="1:19" ht="16.149999999999999" customHeight="1">
      <c r="A14" s="21">
        <v>11</v>
      </c>
      <c r="B14" s="71" t="s">
        <v>367</v>
      </c>
      <c r="C14" s="72" t="s">
        <v>106</v>
      </c>
      <c r="D14" s="18">
        <v>2</v>
      </c>
      <c r="E14" s="9"/>
      <c r="F14" s="98" t="s">
        <v>364</v>
      </c>
      <c r="G14" s="99" t="s">
        <v>10</v>
      </c>
      <c r="H14" s="18">
        <v>0</v>
      </c>
      <c r="I14" s="18">
        <v>3</v>
      </c>
      <c r="J14" s="18">
        <v>0</v>
      </c>
      <c r="K14" s="18">
        <v>0</v>
      </c>
      <c r="L14" s="9">
        <f t="shared" si="0"/>
        <v>3</v>
      </c>
      <c r="M14" s="18"/>
      <c r="N14" s="18"/>
      <c r="O14" s="18"/>
      <c r="P14" s="18"/>
      <c r="Q14" s="18"/>
      <c r="R14" s="9"/>
      <c r="S14" s="18">
        <v>0</v>
      </c>
    </row>
    <row r="15" spans="1:19" ht="16.149999999999999" customHeight="1">
      <c r="A15" s="21">
        <v>12</v>
      </c>
      <c r="B15" s="74" t="s">
        <v>368</v>
      </c>
      <c r="C15" s="75" t="s">
        <v>106</v>
      </c>
      <c r="D15" s="18">
        <v>1</v>
      </c>
      <c r="E15" s="9"/>
      <c r="F15" s="21" t="s">
        <v>168</v>
      </c>
      <c r="G15" s="18" t="s">
        <v>22</v>
      </c>
      <c r="H15" s="18">
        <v>2</v>
      </c>
      <c r="I15" s="18">
        <v>0</v>
      </c>
      <c r="J15" s="18">
        <v>0</v>
      </c>
      <c r="K15" s="18">
        <v>0</v>
      </c>
      <c r="L15" s="9">
        <f t="shared" si="0"/>
        <v>2</v>
      </c>
      <c r="M15" s="18"/>
      <c r="N15" s="18"/>
      <c r="O15" s="18"/>
      <c r="P15" s="18"/>
      <c r="Q15" s="18"/>
      <c r="R15" s="9"/>
      <c r="S15" s="18">
        <v>0</v>
      </c>
    </row>
    <row r="16" spans="1:19" ht="16.149999999999999" customHeight="1">
      <c r="A16" s="21">
        <v>13</v>
      </c>
      <c r="B16" s="74" t="s">
        <v>369</v>
      </c>
      <c r="C16" s="75" t="s">
        <v>106</v>
      </c>
      <c r="D16" s="9"/>
      <c r="E16" s="9"/>
      <c r="F16" s="98" t="s">
        <v>367</v>
      </c>
      <c r="G16" s="99" t="s">
        <v>106</v>
      </c>
      <c r="H16" s="18">
        <v>0</v>
      </c>
      <c r="I16" s="18">
        <v>2</v>
      </c>
      <c r="J16" s="18">
        <v>0</v>
      </c>
      <c r="K16" s="18">
        <v>0</v>
      </c>
      <c r="L16" s="9">
        <f t="shared" si="0"/>
        <v>2</v>
      </c>
      <c r="M16" s="18"/>
      <c r="N16" s="18"/>
      <c r="O16" s="18"/>
      <c r="P16" s="18"/>
      <c r="Q16" s="18"/>
      <c r="R16" s="9"/>
      <c r="S16" s="18">
        <v>0</v>
      </c>
    </row>
    <row r="17" spans="1:19" ht="16.149999999999999" customHeight="1">
      <c r="A17" s="21">
        <v>14</v>
      </c>
      <c r="B17" s="74" t="s">
        <v>370</v>
      </c>
      <c r="C17" s="75" t="s">
        <v>81</v>
      </c>
      <c r="D17" s="9"/>
      <c r="E17" s="9"/>
      <c r="F17" s="21" t="s">
        <v>169</v>
      </c>
      <c r="G17" s="18" t="s">
        <v>100</v>
      </c>
      <c r="H17" s="18">
        <v>1</v>
      </c>
      <c r="I17" s="18">
        <v>0</v>
      </c>
      <c r="J17" s="18">
        <v>0</v>
      </c>
      <c r="K17" s="18">
        <v>0</v>
      </c>
      <c r="L17" s="9">
        <f t="shared" si="0"/>
        <v>1</v>
      </c>
      <c r="M17" s="18"/>
      <c r="N17" s="18"/>
      <c r="O17" s="18"/>
      <c r="P17" s="18"/>
      <c r="Q17" s="18"/>
      <c r="R17" s="9"/>
      <c r="S17" s="18">
        <v>0</v>
      </c>
    </row>
    <row r="18" spans="1:19" ht="16.149999999999999" customHeight="1">
      <c r="A18" s="21">
        <v>15</v>
      </c>
      <c r="B18" s="102" t="s">
        <v>371</v>
      </c>
      <c r="C18" s="103" t="s">
        <v>210</v>
      </c>
      <c r="D18" s="55"/>
      <c r="E18" s="55"/>
      <c r="F18" s="98" t="s">
        <v>368</v>
      </c>
      <c r="G18" s="99" t="s">
        <v>106</v>
      </c>
      <c r="H18" s="18">
        <v>0</v>
      </c>
      <c r="I18" s="18">
        <v>1</v>
      </c>
      <c r="J18" s="18">
        <v>0</v>
      </c>
      <c r="K18" s="18">
        <v>0</v>
      </c>
      <c r="L18" s="9">
        <f t="shared" si="0"/>
        <v>1</v>
      </c>
      <c r="M18" s="18"/>
      <c r="N18" s="18"/>
      <c r="O18" s="18"/>
      <c r="P18" s="18"/>
      <c r="Q18" s="18"/>
      <c r="R18" s="9"/>
      <c r="S18" s="18">
        <v>0</v>
      </c>
    </row>
    <row r="19" spans="1:19" ht="16.149999999999999" customHeight="1">
      <c r="A19" s="21">
        <v>16</v>
      </c>
      <c r="B19" s="74" t="s">
        <v>372</v>
      </c>
      <c r="C19" s="75" t="s">
        <v>36</v>
      </c>
      <c r="D19" s="9"/>
      <c r="E19" s="9"/>
      <c r="F19" s="6"/>
      <c r="G19" s="6"/>
      <c r="H19" s="6"/>
      <c r="I19" s="6"/>
      <c r="J19" s="9"/>
      <c r="K19" s="6"/>
      <c r="L19" s="9"/>
      <c r="M19" s="6"/>
      <c r="N19" s="9"/>
      <c r="O19" s="9"/>
      <c r="P19" s="6"/>
      <c r="Q19" s="9"/>
      <c r="R19" s="9"/>
      <c r="S19" s="9"/>
    </row>
    <row r="20" spans="1:19" ht="16.149999999999999" customHeight="1">
      <c r="A20" s="21">
        <v>17</v>
      </c>
      <c r="B20" s="74" t="s">
        <v>373</v>
      </c>
      <c r="C20" s="75" t="s">
        <v>36</v>
      </c>
      <c r="D20" s="9"/>
      <c r="E20" s="9"/>
      <c r="F20" s="6"/>
      <c r="G20" s="6"/>
      <c r="H20" s="6"/>
      <c r="I20" s="6"/>
      <c r="J20" s="6"/>
      <c r="K20" s="6"/>
      <c r="L20" s="9"/>
      <c r="M20" s="6"/>
      <c r="N20" s="9"/>
      <c r="O20" s="9"/>
      <c r="P20" s="6"/>
      <c r="Q20" s="9"/>
      <c r="R20" s="9"/>
      <c r="S20" s="9"/>
    </row>
    <row r="21" spans="1:19" ht="16.149999999999999" customHeight="1">
      <c r="A21" s="21">
        <v>18</v>
      </c>
      <c r="B21" s="74" t="s">
        <v>374</v>
      </c>
      <c r="C21" s="75" t="s">
        <v>117</v>
      </c>
      <c r="D21" s="9"/>
      <c r="E21" s="9"/>
      <c r="F21" s="6"/>
      <c r="G21" s="6"/>
      <c r="H21" s="6"/>
      <c r="I21" s="6"/>
      <c r="J21" s="6"/>
      <c r="K21" s="6"/>
      <c r="L21" s="9"/>
      <c r="M21" s="6"/>
      <c r="N21" s="9"/>
      <c r="O21" s="9"/>
      <c r="P21" s="6"/>
      <c r="Q21" s="9"/>
      <c r="R21" s="9"/>
      <c r="S21" s="9"/>
    </row>
    <row r="22" spans="1:19" ht="16.149999999999999" customHeight="1">
      <c r="A22" s="21">
        <v>19</v>
      </c>
      <c r="B22" s="74" t="s">
        <v>375</v>
      </c>
      <c r="C22" s="75" t="s">
        <v>106</v>
      </c>
      <c r="D22" s="9"/>
      <c r="E22" s="9"/>
      <c r="F22" s="6"/>
      <c r="G22" s="6"/>
      <c r="H22" s="6"/>
      <c r="I22" s="6"/>
      <c r="J22" s="6"/>
      <c r="K22" s="6"/>
      <c r="L22" s="9"/>
      <c r="M22" s="6"/>
      <c r="N22" s="9"/>
      <c r="O22" s="9"/>
      <c r="P22" s="6"/>
      <c r="Q22" s="9"/>
      <c r="R22" s="9"/>
      <c r="S22" s="9"/>
    </row>
    <row r="23" spans="1:19" ht="16.149999999999999" customHeight="1">
      <c r="A23" s="21">
        <v>20</v>
      </c>
      <c r="B23" s="74" t="s">
        <v>376</v>
      </c>
      <c r="C23" s="75" t="s">
        <v>10</v>
      </c>
      <c r="D23" s="9"/>
      <c r="E23" s="9"/>
      <c r="F23" s="6"/>
      <c r="G23" s="6"/>
      <c r="H23" s="6"/>
      <c r="I23" s="6"/>
      <c r="J23" s="6"/>
      <c r="K23" s="6"/>
      <c r="L23" s="9"/>
      <c r="M23" s="6"/>
      <c r="N23" s="9"/>
      <c r="O23" s="9"/>
      <c r="P23" s="6"/>
      <c r="Q23" s="9"/>
      <c r="R23" s="9"/>
      <c r="S23" s="9"/>
    </row>
    <row r="24" spans="1:19" ht="16.149999999999999" customHeight="1">
      <c r="A24" s="21">
        <v>21</v>
      </c>
      <c r="B24" s="102" t="s">
        <v>377</v>
      </c>
      <c r="C24" s="103" t="s">
        <v>87</v>
      </c>
      <c r="D24" s="9"/>
      <c r="E24" s="9"/>
      <c r="F24" s="6"/>
      <c r="G24" s="6"/>
      <c r="H24" s="6"/>
      <c r="I24" s="6"/>
      <c r="J24" s="6"/>
      <c r="K24" s="6"/>
      <c r="L24" s="9"/>
      <c r="M24" s="6"/>
      <c r="N24" s="9"/>
      <c r="O24" s="9"/>
      <c r="P24" s="6"/>
      <c r="Q24" s="9"/>
      <c r="R24" s="9"/>
      <c r="S24" s="9"/>
    </row>
    <row r="25" spans="1:19" ht="16.149999999999999" customHeight="1">
      <c r="A25" s="21">
        <v>22</v>
      </c>
      <c r="B25" s="74" t="s">
        <v>378</v>
      </c>
      <c r="C25" s="75" t="s">
        <v>65</v>
      </c>
      <c r="D25" s="9"/>
      <c r="E25" s="9"/>
      <c r="F25" s="6"/>
      <c r="G25" s="6"/>
      <c r="H25" s="6"/>
      <c r="I25" s="6"/>
      <c r="J25" s="6"/>
      <c r="K25" s="6"/>
      <c r="L25" s="9"/>
      <c r="M25" s="6"/>
      <c r="N25" s="9"/>
      <c r="O25" s="9"/>
      <c r="P25" s="6"/>
      <c r="Q25" s="9"/>
      <c r="R25" s="9"/>
      <c r="S25" s="9"/>
    </row>
    <row r="26" spans="1:19" ht="16.149999999999999" customHeight="1">
      <c r="A26" s="21">
        <v>23</v>
      </c>
      <c r="B26" s="74" t="s">
        <v>379</v>
      </c>
      <c r="C26" s="75" t="s">
        <v>10</v>
      </c>
      <c r="D26" s="9"/>
      <c r="E26" s="9"/>
      <c r="F26" s="6"/>
      <c r="G26" s="6"/>
      <c r="H26" s="6"/>
      <c r="I26" s="6"/>
      <c r="J26" s="6"/>
      <c r="K26" s="6"/>
      <c r="L26" s="9"/>
      <c r="M26" s="6"/>
      <c r="N26" s="9"/>
      <c r="O26" s="9"/>
      <c r="P26" s="6"/>
      <c r="Q26" s="9"/>
      <c r="R26" s="9"/>
      <c r="S26" s="9"/>
    </row>
    <row r="27" spans="1:19" ht="16.149999999999999" customHeight="1">
      <c r="A27" s="21">
        <v>24</v>
      </c>
      <c r="B27" s="74" t="s">
        <v>380</v>
      </c>
      <c r="C27" s="75" t="s">
        <v>65</v>
      </c>
      <c r="D27" s="9"/>
      <c r="E27" s="9"/>
      <c r="F27" s="6"/>
      <c r="G27" s="6"/>
      <c r="H27" s="6"/>
      <c r="I27" s="6"/>
      <c r="J27" s="6"/>
      <c r="K27" s="6"/>
      <c r="L27" s="9"/>
      <c r="M27" s="6"/>
      <c r="N27" s="9"/>
      <c r="O27" s="9"/>
      <c r="P27" s="6"/>
      <c r="Q27" s="9"/>
      <c r="R27" s="9"/>
      <c r="S27" s="9"/>
    </row>
    <row r="28" spans="1:19" ht="16.149999999999999" customHeight="1">
      <c r="A28" s="21">
        <v>25</v>
      </c>
      <c r="B28" s="74" t="s">
        <v>381</v>
      </c>
      <c r="C28" s="75" t="s">
        <v>65</v>
      </c>
      <c r="D28" s="9"/>
      <c r="E28" s="9"/>
      <c r="F28" s="6"/>
      <c r="G28" s="6"/>
      <c r="H28" s="6"/>
      <c r="I28" s="6"/>
      <c r="J28" s="6"/>
      <c r="K28" s="6"/>
      <c r="L28" s="9"/>
      <c r="M28" s="6"/>
      <c r="N28" s="9"/>
      <c r="O28" s="9"/>
      <c r="P28" s="6"/>
      <c r="Q28" s="9"/>
      <c r="R28" s="9"/>
      <c r="S28" s="9"/>
    </row>
    <row r="29" spans="1:19" ht="16.149999999999999" customHeight="1">
      <c r="A29" s="21">
        <v>26</v>
      </c>
      <c r="B29" s="74" t="s">
        <v>391</v>
      </c>
      <c r="C29" s="75" t="s">
        <v>61</v>
      </c>
      <c r="D29" s="9"/>
      <c r="E29" s="9"/>
      <c r="F29" s="6"/>
      <c r="G29" s="6"/>
      <c r="H29" s="6"/>
      <c r="I29" s="6"/>
      <c r="J29" s="6"/>
      <c r="K29" s="6"/>
      <c r="L29" s="9"/>
      <c r="M29" s="6"/>
      <c r="N29" s="9"/>
      <c r="O29" s="6"/>
      <c r="P29" s="6"/>
      <c r="Q29" s="6"/>
      <c r="R29" s="6"/>
      <c r="S29" s="6"/>
    </row>
    <row r="30" spans="1:19" ht="16.149999999999999" customHeight="1">
      <c r="A30" s="21">
        <v>27</v>
      </c>
      <c r="B30" s="74" t="s">
        <v>392</v>
      </c>
      <c r="C30" s="75" t="s">
        <v>117</v>
      </c>
      <c r="D30" s="9"/>
      <c r="E30" s="9"/>
      <c r="F30" s="6"/>
      <c r="G30" s="6"/>
      <c r="H30" s="6"/>
      <c r="I30" s="6"/>
      <c r="J30" s="6"/>
      <c r="K30" s="6"/>
      <c r="L30" s="6"/>
      <c r="M30" s="6"/>
      <c r="N30" s="9"/>
      <c r="O30" s="9"/>
      <c r="P30" s="6"/>
      <c r="Q30" s="9"/>
      <c r="R30" s="9"/>
      <c r="S30" s="6"/>
    </row>
    <row r="31" spans="1:19" ht="16.149999999999999" customHeight="1">
      <c r="A31" s="21">
        <v>28</v>
      </c>
      <c r="B31" s="102" t="s">
        <v>393</v>
      </c>
      <c r="C31" s="103" t="s">
        <v>230</v>
      </c>
      <c r="D31" s="9"/>
      <c r="E31" s="9"/>
      <c r="F31" s="6"/>
      <c r="G31" s="6"/>
      <c r="H31" s="6"/>
      <c r="I31" s="6"/>
      <c r="J31" s="6"/>
      <c r="K31" s="6"/>
      <c r="L31" s="6"/>
      <c r="M31" s="6"/>
      <c r="N31" s="9"/>
      <c r="O31" s="9"/>
      <c r="P31" s="6"/>
      <c r="Q31" s="9"/>
      <c r="R31" s="9"/>
      <c r="S31" s="6"/>
    </row>
    <row r="32" spans="1:19" ht="16.149999999999999" customHeight="1">
      <c r="A32" s="21">
        <v>29</v>
      </c>
      <c r="B32" s="74" t="s">
        <v>394</v>
      </c>
      <c r="C32" s="75" t="s">
        <v>65</v>
      </c>
      <c r="D32" s="9"/>
      <c r="E32" s="9"/>
      <c r="F32" s="6"/>
      <c r="G32" s="6"/>
      <c r="H32" s="6"/>
      <c r="I32" s="6"/>
      <c r="J32" s="6"/>
      <c r="K32" s="6"/>
      <c r="L32" s="6"/>
      <c r="M32" s="6"/>
      <c r="N32" s="6"/>
      <c r="O32" s="9"/>
      <c r="P32" s="6"/>
      <c r="Q32" s="9"/>
      <c r="R32" s="9"/>
      <c r="S32" s="6"/>
    </row>
    <row r="33" spans="1:19" ht="16.149999999999999" customHeight="1">
      <c r="A33" s="21">
        <v>30</v>
      </c>
      <c r="B33" s="74" t="s">
        <v>395</v>
      </c>
      <c r="C33" s="75" t="s">
        <v>106</v>
      </c>
      <c r="D33" s="9"/>
      <c r="E33" s="9"/>
      <c r="F33" s="6"/>
      <c r="G33" s="6"/>
      <c r="H33" s="6"/>
      <c r="I33" s="6"/>
      <c r="J33" s="6"/>
      <c r="K33" s="6"/>
      <c r="L33" s="6"/>
      <c r="M33" s="6"/>
      <c r="N33" s="9"/>
      <c r="O33" s="9"/>
      <c r="P33" s="6"/>
      <c r="Q33" s="9"/>
      <c r="R33" s="9"/>
      <c r="S33" s="6"/>
    </row>
    <row r="34" spans="1:19" ht="16.149999999999999" customHeight="1">
      <c r="A34" s="21">
        <v>31</v>
      </c>
      <c r="B34" s="102" t="s">
        <v>396</v>
      </c>
      <c r="C34" s="103" t="s">
        <v>230</v>
      </c>
      <c r="D34" s="9"/>
      <c r="E34" s="9"/>
      <c r="F34" s="6"/>
      <c r="G34" s="6"/>
      <c r="H34" s="6"/>
      <c r="I34" s="6"/>
      <c r="J34" s="6"/>
      <c r="K34" s="6"/>
      <c r="L34" s="6"/>
      <c r="M34" s="6"/>
      <c r="N34" s="9"/>
      <c r="O34" s="9"/>
      <c r="P34" s="6"/>
      <c r="Q34" s="9"/>
      <c r="R34" s="9"/>
      <c r="S34" s="6"/>
    </row>
    <row r="35" spans="1:19" ht="16.149999999999999" customHeight="1">
      <c r="A35" s="21">
        <v>32</v>
      </c>
      <c r="B35" s="102" t="s">
        <v>397</v>
      </c>
      <c r="C35" s="103" t="s">
        <v>230</v>
      </c>
      <c r="D35" s="9"/>
      <c r="E35" s="9"/>
      <c r="F35" s="6"/>
      <c r="G35" s="6"/>
      <c r="H35" s="6"/>
      <c r="I35" s="6"/>
      <c r="J35" s="6"/>
      <c r="K35" s="6"/>
      <c r="L35" s="6"/>
      <c r="M35" s="6"/>
      <c r="N35" s="6"/>
      <c r="O35" s="9"/>
      <c r="P35" s="6"/>
      <c r="Q35" s="9"/>
      <c r="R35" s="9"/>
      <c r="S35" s="6"/>
    </row>
    <row r="36" spans="1:19" ht="16.149999999999999" customHeight="1">
      <c r="A36" s="21">
        <v>33</v>
      </c>
      <c r="B36" s="74" t="s">
        <v>398</v>
      </c>
      <c r="C36" s="75" t="s">
        <v>106</v>
      </c>
      <c r="D36" s="9"/>
      <c r="E36" s="9"/>
      <c r="F36" s="6"/>
      <c r="G36" s="6"/>
      <c r="H36" s="6"/>
      <c r="I36" s="6"/>
      <c r="J36" s="6"/>
      <c r="K36" s="6"/>
      <c r="L36" s="6"/>
      <c r="M36" s="6"/>
      <c r="N36" s="9"/>
      <c r="O36" s="9"/>
      <c r="P36" s="6"/>
      <c r="Q36" s="9"/>
      <c r="R36" s="9"/>
      <c r="S36" s="6"/>
    </row>
    <row r="37" spans="1:19" ht="16.149999999999999" customHeight="1">
      <c r="A37" s="21">
        <v>34</v>
      </c>
      <c r="B37" s="102" t="s">
        <v>399</v>
      </c>
      <c r="C37" s="103" t="s">
        <v>230</v>
      </c>
      <c r="D37" s="9"/>
      <c r="E37" s="9"/>
      <c r="F37" s="6"/>
      <c r="G37" s="6"/>
      <c r="H37" s="6"/>
      <c r="I37" s="6"/>
      <c r="J37" s="6"/>
      <c r="K37" s="6"/>
      <c r="L37" s="6"/>
      <c r="M37" s="6"/>
      <c r="N37" s="6"/>
      <c r="O37" s="9"/>
      <c r="P37" s="6"/>
      <c r="Q37" s="9"/>
      <c r="R37" s="9"/>
      <c r="S37" s="6"/>
    </row>
    <row r="38" spans="1:19" ht="16.149999999999999" customHeight="1">
      <c r="A38" s="21">
        <v>34</v>
      </c>
      <c r="B38" s="102" t="s">
        <v>400</v>
      </c>
      <c r="C38" s="103" t="s">
        <v>230</v>
      </c>
      <c r="D38" s="9"/>
      <c r="E38" s="9"/>
      <c r="F38" s="6"/>
      <c r="G38" s="15"/>
      <c r="H38" s="6"/>
      <c r="I38" s="6"/>
      <c r="J38" s="6"/>
      <c r="K38" s="6"/>
      <c r="L38" s="6"/>
      <c r="M38" s="6"/>
      <c r="N38" s="6"/>
      <c r="O38" s="9"/>
      <c r="P38" s="6"/>
      <c r="Q38" s="9"/>
      <c r="R38" s="9"/>
      <c r="S38" s="6"/>
    </row>
    <row r="39" spans="1:19" ht="16.149999999999999" customHeight="1">
      <c r="A39" s="21">
        <v>36</v>
      </c>
      <c r="B39" s="16"/>
      <c r="C39" s="18"/>
      <c r="D39" s="9"/>
      <c r="E39" s="9"/>
      <c r="F39" s="6"/>
      <c r="G39" s="6"/>
      <c r="H39" s="6"/>
      <c r="I39" s="6"/>
      <c r="J39" s="6"/>
      <c r="K39" s="6"/>
      <c r="L39" s="6"/>
      <c r="M39" s="6"/>
      <c r="N39" s="6"/>
      <c r="O39" s="9"/>
      <c r="P39" s="6"/>
      <c r="Q39" s="9"/>
      <c r="R39" s="9"/>
      <c r="S39" s="6"/>
    </row>
    <row r="40" spans="1:19" ht="16.149999999999999" customHeight="1">
      <c r="A40" s="21">
        <v>37</v>
      </c>
      <c r="B40" s="227" t="s">
        <v>193</v>
      </c>
      <c r="C40" s="228"/>
      <c r="D40" s="229"/>
      <c r="E40" s="9"/>
      <c r="F40" s="6"/>
      <c r="G40" s="6"/>
      <c r="H40" s="6"/>
      <c r="I40" s="6"/>
      <c r="J40" s="6"/>
      <c r="K40" s="6"/>
      <c r="L40" s="6"/>
      <c r="M40" s="6"/>
      <c r="N40" s="6"/>
      <c r="O40" s="9"/>
      <c r="P40" s="6"/>
      <c r="Q40" s="9"/>
      <c r="R40" s="9"/>
      <c r="S40" s="6"/>
    </row>
    <row r="41" spans="1:19" ht="16.149999999999999" customHeight="1">
      <c r="A41" s="21">
        <v>38</v>
      </c>
      <c r="B41" s="17"/>
      <c r="C41" s="9"/>
      <c r="D41" s="9"/>
      <c r="E41" s="9"/>
      <c r="F41" s="6"/>
      <c r="G41" s="6"/>
      <c r="H41" s="6"/>
      <c r="I41" s="6"/>
      <c r="J41" s="6"/>
      <c r="K41" s="6"/>
      <c r="L41" s="6"/>
      <c r="M41" s="6"/>
      <c r="N41" s="6"/>
      <c r="O41" s="9"/>
      <c r="P41" s="6"/>
      <c r="Q41" s="9"/>
      <c r="R41" s="9"/>
      <c r="S41" s="6"/>
    </row>
    <row r="42" spans="1:19" ht="16.149999999999999" customHeight="1">
      <c r="A42" s="21">
        <v>39</v>
      </c>
      <c r="B42" s="17"/>
      <c r="C42" s="9"/>
      <c r="D42" s="9"/>
      <c r="E42" s="9"/>
      <c r="F42" s="6"/>
      <c r="G42" s="6"/>
      <c r="H42" s="6"/>
      <c r="I42" s="6"/>
      <c r="J42" s="6"/>
      <c r="K42" s="6"/>
      <c r="L42" s="6"/>
      <c r="M42" s="6"/>
      <c r="N42" s="6"/>
      <c r="O42" s="9"/>
      <c r="P42" s="6"/>
      <c r="Q42" s="9"/>
      <c r="R42" s="9"/>
      <c r="S42" s="6"/>
    </row>
    <row r="43" spans="1:19" ht="16.149999999999999" customHeight="1">
      <c r="A43" s="21">
        <v>40</v>
      </c>
      <c r="B43" s="17"/>
      <c r="C43" s="9"/>
      <c r="D43" s="9"/>
      <c r="E43" s="9"/>
      <c r="F43" s="6"/>
      <c r="G43" s="6"/>
      <c r="H43" s="6"/>
      <c r="I43" s="6"/>
      <c r="J43" s="6"/>
      <c r="K43" s="6"/>
      <c r="L43" s="6"/>
      <c r="M43" s="6"/>
      <c r="N43" s="6"/>
      <c r="O43" s="9"/>
      <c r="P43" s="6"/>
      <c r="Q43" s="9"/>
      <c r="R43" s="9"/>
      <c r="S43" s="6"/>
    </row>
    <row r="44" spans="1:19" ht="16.149999999999999" customHeight="1">
      <c r="A44" s="21">
        <v>41</v>
      </c>
      <c r="B44" s="17"/>
      <c r="C44" s="9"/>
      <c r="D44" s="9"/>
      <c r="E44" s="9"/>
      <c r="F44" s="6"/>
      <c r="G44" s="6"/>
      <c r="H44" s="6"/>
      <c r="I44" s="6"/>
      <c r="J44" s="6"/>
      <c r="K44" s="6"/>
      <c r="L44" s="6"/>
      <c r="M44" s="6"/>
      <c r="N44" s="6"/>
      <c r="O44" s="9"/>
      <c r="P44" s="6"/>
      <c r="Q44" s="9"/>
      <c r="R44" s="9"/>
      <c r="S44" s="6"/>
    </row>
    <row r="45" spans="1:19" ht="16.149999999999999" customHeight="1">
      <c r="A45" s="21">
        <v>42</v>
      </c>
      <c r="B45" s="17"/>
      <c r="C45" s="9"/>
      <c r="D45" s="9"/>
      <c r="E45" s="9"/>
      <c r="F45" s="6"/>
      <c r="G45" s="6"/>
      <c r="H45" s="6"/>
      <c r="I45" s="6"/>
      <c r="J45" s="6"/>
      <c r="K45" s="6"/>
      <c r="L45" s="6"/>
      <c r="M45" s="6"/>
      <c r="N45" s="6"/>
      <c r="O45" s="9"/>
      <c r="P45" s="6"/>
      <c r="Q45" s="9"/>
      <c r="R45" s="9"/>
      <c r="S45" s="6"/>
    </row>
    <row r="46" spans="1:19" ht="16.149999999999999" customHeight="1">
      <c r="A46" s="21">
        <v>43</v>
      </c>
      <c r="B46" s="17"/>
      <c r="C46" s="9"/>
      <c r="D46" s="9"/>
      <c r="E46" s="9"/>
      <c r="F46" s="6"/>
      <c r="G46" s="6"/>
      <c r="H46" s="6"/>
      <c r="I46" s="6"/>
      <c r="J46" s="6"/>
      <c r="K46" s="6"/>
      <c r="L46" s="6"/>
      <c r="M46" s="6"/>
      <c r="N46" s="6"/>
      <c r="O46" s="9"/>
      <c r="P46" s="6"/>
      <c r="Q46" s="9"/>
      <c r="R46" s="9"/>
      <c r="S46" s="6"/>
    </row>
    <row r="47" spans="1:19" ht="16.149999999999999" customHeight="1">
      <c r="A47" s="21">
        <v>44</v>
      </c>
      <c r="B47" s="17"/>
      <c r="C47" s="9"/>
      <c r="D47" s="9"/>
      <c r="E47" s="9"/>
      <c r="F47" s="6"/>
      <c r="G47" s="6"/>
      <c r="H47" s="6"/>
      <c r="I47" s="6"/>
      <c r="J47" s="6"/>
      <c r="K47" s="6"/>
      <c r="L47" s="6"/>
      <c r="M47" s="6"/>
      <c r="N47" s="6"/>
      <c r="O47" s="9"/>
      <c r="P47" s="6"/>
      <c r="Q47" s="9"/>
      <c r="R47" s="9"/>
      <c r="S47" s="6"/>
    </row>
    <row r="48" spans="1:19" ht="16.149999999999999" customHeight="1">
      <c r="A48" s="21">
        <v>45</v>
      </c>
      <c r="B48" s="17"/>
      <c r="C48" s="9"/>
      <c r="D48" s="9"/>
      <c r="E48" s="9"/>
      <c r="F48" s="6"/>
      <c r="G48" s="6"/>
      <c r="H48" s="6"/>
      <c r="I48" s="6"/>
      <c r="J48" s="6"/>
      <c r="K48" s="6"/>
      <c r="L48" s="6"/>
      <c r="M48" s="6"/>
      <c r="N48" s="6"/>
      <c r="O48" s="9"/>
      <c r="P48" s="6"/>
      <c r="Q48" s="9"/>
      <c r="R48" s="9"/>
      <c r="S48" s="6"/>
    </row>
    <row r="49" spans="1:19" ht="16.149999999999999" customHeight="1">
      <c r="A49" s="21">
        <v>46</v>
      </c>
      <c r="B49" s="17"/>
      <c r="C49" s="9"/>
      <c r="D49" s="9"/>
      <c r="E49" s="9"/>
      <c r="F49" s="6"/>
      <c r="G49" s="6"/>
      <c r="H49" s="6"/>
      <c r="I49" s="6"/>
      <c r="J49" s="6"/>
      <c r="K49" s="6"/>
      <c r="L49" s="6"/>
      <c r="M49" s="6"/>
      <c r="N49" s="6"/>
      <c r="O49" s="9"/>
      <c r="P49" s="6"/>
      <c r="Q49" s="9"/>
      <c r="R49" s="9"/>
      <c r="S49" s="6"/>
    </row>
    <row r="50" spans="1:19" ht="16.149999999999999" customHeight="1">
      <c r="A50" s="21">
        <v>47</v>
      </c>
      <c r="B50" s="17"/>
      <c r="C50" s="9"/>
      <c r="D50" s="9"/>
      <c r="E50" s="9"/>
      <c r="F50" s="6"/>
      <c r="G50" s="6"/>
      <c r="H50" s="6"/>
      <c r="I50" s="6"/>
      <c r="J50" s="6"/>
      <c r="K50" s="6"/>
      <c r="L50" s="6"/>
      <c r="M50" s="6"/>
      <c r="N50" s="6"/>
      <c r="O50" s="9"/>
      <c r="P50" s="6"/>
      <c r="Q50" s="9"/>
      <c r="R50" s="9"/>
      <c r="S50" s="6"/>
    </row>
    <row r="51" spans="1:19" ht="16.149999999999999" customHeight="1">
      <c r="A51" s="21">
        <v>48</v>
      </c>
      <c r="B51" s="17"/>
      <c r="C51" s="9"/>
      <c r="D51" s="9"/>
      <c r="E51" s="9"/>
      <c r="F51" s="6"/>
      <c r="G51" s="6"/>
      <c r="H51" s="6"/>
      <c r="I51" s="6"/>
      <c r="J51" s="6"/>
      <c r="K51" s="6"/>
      <c r="L51" s="6"/>
      <c r="M51" s="6"/>
      <c r="N51" s="6"/>
      <c r="O51" s="9"/>
      <c r="P51" s="6"/>
      <c r="Q51" s="9"/>
      <c r="R51" s="9"/>
      <c r="S51" s="6"/>
    </row>
    <row r="52" spans="1:19" ht="16.149999999999999" customHeight="1">
      <c r="A52" s="21">
        <v>49</v>
      </c>
      <c r="B52" s="17"/>
      <c r="C52" s="9"/>
      <c r="D52" s="9"/>
      <c r="E52" s="9"/>
      <c r="F52" s="6"/>
      <c r="G52" s="6"/>
      <c r="H52" s="6"/>
      <c r="I52" s="6"/>
      <c r="J52" s="6"/>
      <c r="K52" s="6"/>
      <c r="L52" s="6"/>
      <c r="M52" s="6"/>
      <c r="N52" s="6"/>
      <c r="O52" s="9"/>
      <c r="P52" s="6"/>
      <c r="Q52" s="9"/>
      <c r="R52" s="9"/>
      <c r="S52" s="6"/>
    </row>
    <row r="53" spans="1:19" ht="16.149999999999999" customHeight="1">
      <c r="A53" s="21">
        <v>50</v>
      </c>
      <c r="B53" s="17"/>
      <c r="C53" s="9"/>
      <c r="D53" s="9"/>
      <c r="E53" s="9"/>
      <c r="F53" s="6"/>
      <c r="G53" s="6"/>
      <c r="H53" s="6"/>
      <c r="I53" s="6"/>
      <c r="J53" s="6"/>
      <c r="K53" s="6"/>
      <c r="L53" s="6"/>
      <c r="M53" s="6"/>
      <c r="N53" s="6"/>
      <c r="O53" s="9"/>
      <c r="P53" s="6"/>
      <c r="Q53" s="9"/>
      <c r="R53" s="9"/>
      <c r="S53" s="6"/>
    </row>
    <row r="54" spans="1:19" ht="16.149999999999999" customHeight="1">
      <c r="A54" s="21">
        <v>51</v>
      </c>
      <c r="B54" s="17"/>
      <c r="C54" s="9"/>
      <c r="D54" s="9"/>
      <c r="E54" s="9"/>
      <c r="F54" s="6"/>
      <c r="G54" s="6"/>
      <c r="H54" s="6"/>
      <c r="I54" s="6"/>
      <c r="J54" s="6"/>
      <c r="K54" s="6"/>
      <c r="L54" s="6"/>
      <c r="M54" s="6"/>
      <c r="N54" s="6"/>
      <c r="O54" s="9"/>
      <c r="P54" s="6"/>
      <c r="Q54" s="9"/>
      <c r="R54" s="9"/>
      <c r="S54" s="6"/>
    </row>
    <row r="55" spans="1:19" ht="16.149999999999999" customHeight="1">
      <c r="A55" s="21">
        <v>52</v>
      </c>
      <c r="B55" s="17"/>
      <c r="C55" s="9"/>
      <c r="D55" s="9"/>
      <c r="E55" s="9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1:19" ht="16.149999999999999" customHeight="1">
      <c r="A56" s="21">
        <v>53</v>
      </c>
      <c r="B56" s="17"/>
      <c r="C56" s="9"/>
      <c r="D56" s="9"/>
      <c r="E56" s="9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</row>
    <row r="57" spans="1:19" ht="16.149999999999999" customHeight="1">
      <c r="A57" s="21">
        <v>54</v>
      </c>
      <c r="B57" s="17"/>
      <c r="C57" s="9"/>
      <c r="D57" s="9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</row>
    <row r="58" spans="1:19" ht="16.149999999999999" customHeight="1">
      <c r="A58" s="21">
        <v>55</v>
      </c>
      <c r="B58" s="17"/>
      <c r="C58" s="9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</row>
    <row r="59" spans="1:19" ht="16.149999999999999" customHeight="1">
      <c r="A59" s="21">
        <v>56</v>
      </c>
      <c r="B59" s="17"/>
      <c r="C59" s="9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</row>
    <row r="60" spans="1:19" ht="16.149999999999999" customHeight="1">
      <c r="A60" s="21">
        <v>57</v>
      </c>
      <c r="B60" s="17"/>
      <c r="C60" s="9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</row>
    <row r="61" spans="1:19" ht="16.149999999999999" customHeight="1">
      <c r="A61" s="21">
        <v>58</v>
      </c>
      <c r="B61" s="17"/>
      <c r="C61" s="9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</row>
    <row r="62" spans="1:19" ht="16.149999999999999" customHeight="1">
      <c r="A62" s="21">
        <v>59</v>
      </c>
      <c r="B62" s="17"/>
      <c r="C62" s="9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</row>
    <row r="63" spans="1:19" ht="16.149999999999999" customHeight="1">
      <c r="A63" s="21">
        <v>60</v>
      </c>
      <c r="B63" s="17"/>
      <c r="C63" s="9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</row>
    <row r="64" spans="1:19" ht="16.149999999999999" customHeight="1">
      <c r="A64" s="21">
        <v>61</v>
      </c>
      <c r="B64" s="17"/>
      <c r="C64" s="9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</row>
    <row r="65" spans="1:19" ht="16.149999999999999" customHeight="1">
      <c r="A65" s="21">
        <v>62</v>
      </c>
      <c r="B65" s="17"/>
      <c r="C65" s="9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</row>
    <row r="66" spans="1:19" ht="16.149999999999999" customHeight="1">
      <c r="A66" s="21">
        <v>63</v>
      </c>
      <c r="B66" s="17"/>
      <c r="C66" s="9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</row>
    <row r="67" spans="1:19" ht="16.149999999999999" customHeight="1">
      <c r="A67" s="21">
        <v>64</v>
      </c>
      <c r="B67" s="17"/>
      <c r="C67" s="9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</row>
    <row r="68" spans="1:19" ht="16.149999999999999" customHeight="1">
      <c r="A68" s="21">
        <v>65</v>
      </c>
      <c r="B68" s="17"/>
      <c r="C68" s="9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</row>
    <row r="69" spans="1:19" ht="16.149999999999999" customHeight="1">
      <c r="A69" s="21">
        <v>66</v>
      </c>
      <c r="B69" s="17"/>
      <c r="C69" s="9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</row>
    <row r="70" spans="1:19" ht="16.149999999999999" customHeight="1">
      <c r="A70" s="21">
        <v>67</v>
      </c>
      <c r="B70" s="17"/>
      <c r="C70" s="9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</row>
    <row r="71" spans="1:19" ht="16.149999999999999" customHeight="1">
      <c r="A71" s="21">
        <v>68</v>
      </c>
      <c r="B71" s="17"/>
      <c r="C71" s="9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</row>
    <row r="72" spans="1:19" ht="16.149999999999999" customHeight="1">
      <c r="A72" s="6"/>
      <c r="B72" s="17"/>
      <c r="C72" s="9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</row>
    <row r="73" spans="1:19" ht="15.6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</row>
    <row r="74" spans="1:19" ht="15.6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</row>
    <row r="75" spans="1:19" ht="16.149999999999999" customHeight="1">
      <c r="A75" s="6"/>
      <c r="B75" s="6"/>
      <c r="C75" s="6"/>
      <c r="D75" s="6"/>
      <c r="E75" s="33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</row>
  </sheetData>
  <sortState ref="A4:D38">
    <sortCondition ref="A4:A38"/>
  </sortState>
  <mergeCells count="1">
    <mergeCell ref="B40:D40"/>
  </mergeCells>
  <pageMargins left="0.75" right="0.75" top="1" bottom="1" header="0.5" footer="0.5"/>
  <pageSetup scale="95" orientation="portrait"/>
  <headerFooter>
    <oddHeader>&amp;C&amp;"Arial,Regular"&amp;10&amp;K0000002014 RACE #1 FLEETWOOD PARK</oddHeader>
    <oddFooter>&amp;C&amp;"Arial,Regular"&amp;10&amp;K000000Page &amp;P of &amp;N	Sr Boys Ind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 tint="-0.499984740745262"/>
  </sheetPr>
  <dimension ref="A1:IY64"/>
  <sheetViews>
    <sheetView workbookViewId="0">
      <selection activeCell="E10" sqref="E10"/>
    </sheetView>
  </sheetViews>
  <sheetFormatPr defaultColWidth="6.59765625" defaultRowHeight="13.15" customHeight="1"/>
  <cols>
    <col min="1" max="1" width="10.59765625" style="56" bestFit="1" customWidth="1"/>
    <col min="2" max="2" width="13.59765625" style="56" customWidth="1"/>
    <col min="3" max="3" width="6.796875" style="56" customWidth="1"/>
    <col min="4" max="4" width="4.796875" style="56" customWidth="1"/>
    <col min="5" max="6" width="5.796875" style="56" customWidth="1"/>
    <col min="7" max="9" width="5.796875" style="63" customWidth="1"/>
    <col min="10" max="14" width="5.796875" style="56" customWidth="1"/>
    <col min="15" max="259" width="6.59765625" style="56" customWidth="1"/>
  </cols>
  <sheetData>
    <row r="1" spans="1:16" ht="16.149999999999999" customHeight="1">
      <c r="A1" s="2" t="s">
        <v>160</v>
      </c>
      <c r="B1" s="224" t="s">
        <v>108</v>
      </c>
      <c r="C1" s="225"/>
      <c r="D1" s="226"/>
      <c r="E1" s="6"/>
      <c r="F1" s="6"/>
      <c r="G1" s="6"/>
      <c r="H1" s="6"/>
      <c r="I1" s="6"/>
      <c r="J1" s="18" t="s">
        <v>15</v>
      </c>
      <c r="K1" s="16" t="s">
        <v>16</v>
      </c>
      <c r="L1" s="6"/>
      <c r="M1" s="6"/>
      <c r="N1" s="6"/>
      <c r="O1" s="6"/>
      <c r="P1" s="6"/>
    </row>
    <row r="2" spans="1:16" ht="16.149999999999999" customHeight="1">
      <c r="A2" s="10" t="s">
        <v>3</v>
      </c>
      <c r="B2" s="11" t="s">
        <v>4</v>
      </c>
      <c r="C2" s="4" t="s">
        <v>5</v>
      </c>
      <c r="D2" s="5"/>
      <c r="E2" s="6"/>
      <c r="F2" s="6"/>
      <c r="G2" s="6"/>
      <c r="H2" s="6"/>
      <c r="I2" s="6"/>
      <c r="J2" s="16" t="s">
        <v>19</v>
      </c>
      <c r="K2" s="16" t="s">
        <v>20</v>
      </c>
      <c r="L2" s="6"/>
      <c r="M2" s="15"/>
      <c r="N2" s="6"/>
      <c r="O2" s="6"/>
      <c r="P2" s="6"/>
    </row>
    <row r="3" spans="1:16" ht="16.899999999999999" customHeight="1">
      <c r="A3" s="181"/>
      <c r="B3" s="186"/>
      <c r="C3" s="187"/>
      <c r="D3" s="156"/>
      <c r="E3" s="6"/>
      <c r="F3" s="6"/>
      <c r="G3" s="6"/>
      <c r="H3" s="6"/>
      <c r="I3" s="6"/>
      <c r="J3" s="16" t="s">
        <v>24</v>
      </c>
      <c r="K3" s="16" t="s">
        <v>25</v>
      </c>
      <c r="L3" s="6"/>
      <c r="M3" s="15"/>
      <c r="N3" s="6"/>
      <c r="O3" s="6"/>
      <c r="P3" s="6"/>
    </row>
    <row r="4" spans="1:16" ht="16.899999999999999" customHeight="1">
      <c r="A4" s="181"/>
      <c r="B4" s="188"/>
      <c r="C4" s="189"/>
      <c r="D4" s="256"/>
      <c r="E4" s="20"/>
      <c r="F4" s="6"/>
      <c r="G4" s="6"/>
      <c r="H4" s="6"/>
      <c r="I4" s="6"/>
      <c r="J4" s="21" t="s">
        <v>27</v>
      </c>
      <c r="K4" s="16" t="s">
        <v>28</v>
      </c>
      <c r="L4" s="6"/>
      <c r="M4" s="15"/>
      <c r="N4" s="6"/>
      <c r="O4" s="6"/>
      <c r="P4" s="6"/>
    </row>
    <row r="5" spans="1:16" ht="16.899999999999999" customHeight="1">
      <c r="A5" s="181"/>
      <c r="B5" s="182"/>
      <c r="C5" s="183"/>
      <c r="D5" s="256"/>
      <c r="E5" s="20"/>
      <c r="F5" s="6"/>
      <c r="G5" s="6"/>
      <c r="H5" s="6"/>
      <c r="I5" s="6"/>
      <c r="J5" s="21" t="s">
        <v>30</v>
      </c>
      <c r="K5" s="16" t="s">
        <v>31</v>
      </c>
      <c r="L5" s="6"/>
      <c r="M5" s="15"/>
      <c r="N5" s="6"/>
      <c r="O5" s="6"/>
      <c r="P5" s="6"/>
    </row>
    <row r="6" spans="1:16" ht="16.899999999999999" customHeight="1">
      <c r="A6" s="181"/>
      <c r="B6" s="182"/>
      <c r="C6" s="183"/>
      <c r="D6" s="256"/>
      <c r="E6" s="20"/>
      <c r="F6" s="6"/>
      <c r="G6" s="6"/>
      <c r="H6" s="6"/>
      <c r="I6" s="6"/>
      <c r="J6" s="21" t="s">
        <v>33</v>
      </c>
      <c r="K6" s="16" t="s">
        <v>34</v>
      </c>
      <c r="L6" s="6"/>
      <c r="M6" s="15"/>
      <c r="N6" s="15"/>
      <c r="O6" s="6"/>
      <c r="P6" s="9"/>
    </row>
    <row r="7" spans="1:16" ht="16.899999999999999" customHeight="1">
      <c r="A7" s="181"/>
      <c r="B7" s="188"/>
      <c r="C7" s="189"/>
      <c r="D7" s="256"/>
      <c r="E7" s="20"/>
      <c r="F7" s="6"/>
      <c r="G7" s="6"/>
      <c r="H7" s="6"/>
      <c r="I7" s="6"/>
      <c r="J7" s="16" t="s">
        <v>36</v>
      </c>
      <c r="K7" s="16" t="s">
        <v>37</v>
      </c>
      <c r="L7" s="6"/>
      <c r="M7" s="15"/>
      <c r="N7" s="15"/>
      <c r="O7" s="6"/>
      <c r="P7" s="9"/>
    </row>
    <row r="8" spans="1:16" ht="16.899999999999999" customHeight="1">
      <c r="A8" s="181">
        <v>22</v>
      </c>
      <c r="B8" s="182" t="s">
        <v>378</v>
      </c>
      <c r="C8" s="183" t="s">
        <v>65</v>
      </c>
      <c r="D8" s="158"/>
      <c r="E8" s="6"/>
      <c r="F8" s="6"/>
      <c r="G8" s="6"/>
      <c r="H8" s="6"/>
      <c r="I8" s="6"/>
      <c r="J8" s="16" t="s">
        <v>40</v>
      </c>
      <c r="K8" s="16" t="s">
        <v>41</v>
      </c>
      <c r="L8" s="6"/>
      <c r="M8" s="15"/>
      <c r="N8" s="15"/>
      <c r="O8" s="6"/>
      <c r="P8" s="9"/>
    </row>
    <row r="9" spans="1:16" ht="16.899999999999999" customHeight="1">
      <c r="A9" s="181">
        <v>24</v>
      </c>
      <c r="B9" s="182" t="s">
        <v>380</v>
      </c>
      <c r="C9" s="183" t="s">
        <v>65</v>
      </c>
      <c r="D9" s="257">
        <v>120</v>
      </c>
      <c r="E9" s="20"/>
      <c r="F9" s="6"/>
      <c r="G9" s="6"/>
      <c r="H9" s="6"/>
      <c r="I9" s="6"/>
      <c r="J9" s="21" t="s">
        <v>42</v>
      </c>
      <c r="K9" s="16" t="s">
        <v>43</v>
      </c>
      <c r="L9" s="6"/>
      <c r="M9" s="15"/>
      <c r="N9" s="15"/>
      <c r="O9" s="6"/>
      <c r="P9" s="9"/>
    </row>
    <row r="10" spans="1:16" ht="16.899999999999999" customHeight="1">
      <c r="A10" s="181">
        <v>25</v>
      </c>
      <c r="B10" s="182" t="s">
        <v>381</v>
      </c>
      <c r="C10" s="183" t="s">
        <v>65</v>
      </c>
      <c r="D10" s="257"/>
      <c r="E10" s="20" t="s">
        <v>405</v>
      </c>
      <c r="F10" s="6"/>
      <c r="G10" s="6"/>
      <c r="H10" s="6"/>
      <c r="I10" s="6"/>
      <c r="J10" s="16" t="s">
        <v>44</v>
      </c>
      <c r="K10" s="16" t="s">
        <v>45</v>
      </c>
      <c r="L10" s="6"/>
      <c r="M10" s="15"/>
      <c r="N10" s="15"/>
      <c r="O10" s="6"/>
      <c r="P10" s="9"/>
    </row>
    <row r="11" spans="1:16" ht="16.899999999999999" customHeight="1">
      <c r="A11" s="181">
        <v>29</v>
      </c>
      <c r="B11" s="182" t="s">
        <v>394</v>
      </c>
      <c r="C11" s="183" t="s">
        <v>65</v>
      </c>
      <c r="D11" s="257"/>
      <c r="E11" s="20"/>
      <c r="F11" s="6"/>
      <c r="G11" s="6"/>
      <c r="H11" s="6"/>
      <c r="I11" s="6"/>
      <c r="J11" s="16" t="s">
        <v>46</v>
      </c>
      <c r="K11" s="16" t="s">
        <v>47</v>
      </c>
      <c r="L11" s="6"/>
      <c r="M11" s="15"/>
      <c r="N11" s="15"/>
      <c r="O11" s="6"/>
      <c r="P11" s="9"/>
    </row>
    <row r="12" spans="1:16" ht="16.899999999999999" customHeight="1">
      <c r="A12" s="181"/>
      <c r="B12" s="188"/>
      <c r="C12" s="189"/>
      <c r="D12" s="257"/>
      <c r="E12" s="20"/>
      <c r="F12" s="6"/>
      <c r="G12" s="6"/>
      <c r="H12" s="6"/>
      <c r="I12" s="6"/>
      <c r="J12" s="16" t="s">
        <v>48</v>
      </c>
      <c r="K12" s="16" t="s">
        <v>49</v>
      </c>
      <c r="L12" s="6"/>
      <c r="M12" s="15"/>
      <c r="N12" s="15"/>
      <c r="O12" s="6"/>
      <c r="P12" s="9"/>
    </row>
    <row r="13" spans="1:16" ht="16.899999999999999" customHeight="1">
      <c r="A13" s="180">
        <v>1</v>
      </c>
      <c r="B13" s="184" t="s">
        <v>357</v>
      </c>
      <c r="C13" s="185" t="s">
        <v>106</v>
      </c>
      <c r="D13" s="162"/>
      <c r="E13" s="6"/>
      <c r="F13" s="6"/>
      <c r="G13" s="6"/>
      <c r="H13" s="6"/>
      <c r="I13" s="6"/>
      <c r="J13" s="16" t="s">
        <v>50</v>
      </c>
      <c r="K13" s="16" t="s">
        <v>51</v>
      </c>
      <c r="L13" s="6"/>
      <c r="M13" s="15"/>
      <c r="N13" s="15"/>
      <c r="O13" s="6"/>
      <c r="P13" s="9"/>
    </row>
    <row r="14" spans="1:16" ht="16.899999999999999" customHeight="1">
      <c r="A14" s="181">
        <v>3</v>
      </c>
      <c r="B14" s="188" t="s">
        <v>359</v>
      </c>
      <c r="C14" s="189" t="s">
        <v>106</v>
      </c>
      <c r="D14" s="257">
        <v>40</v>
      </c>
      <c r="E14" s="20"/>
      <c r="F14" s="6"/>
      <c r="G14" s="6"/>
      <c r="H14" s="6"/>
      <c r="I14" s="6"/>
      <c r="J14" s="16" t="s">
        <v>109</v>
      </c>
      <c r="K14" s="16" t="s">
        <v>52</v>
      </c>
      <c r="L14" s="6"/>
      <c r="M14" s="15"/>
      <c r="N14" s="15"/>
      <c r="O14" s="6"/>
      <c r="P14" s="9"/>
    </row>
    <row r="15" spans="1:16" ht="16.899999999999999" customHeight="1">
      <c r="A15" s="181">
        <v>11</v>
      </c>
      <c r="B15" s="182" t="s">
        <v>367</v>
      </c>
      <c r="C15" s="183" t="s">
        <v>106</v>
      </c>
      <c r="D15" s="257"/>
      <c r="E15" s="127"/>
      <c r="F15" s="6"/>
      <c r="G15" s="6"/>
      <c r="H15" s="6"/>
      <c r="I15" s="6"/>
      <c r="J15" s="16" t="s">
        <v>53</v>
      </c>
      <c r="K15" s="16" t="s">
        <v>54</v>
      </c>
      <c r="L15" s="6"/>
      <c r="M15" s="15"/>
      <c r="N15" s="15"/>
      <c r="O15" s="6"/>
      <c r="P15" s="9"/>
    </row>
    <row r="16" spans="1:16" ht="16.899999999999999" customHeight="1">
      <c r="A16" s="181">
        <v>12</v>
      </c>
      <c r="B16" s="182" t="s">
        <v>368</v>
      </c>
      <c r="C16" s="183" t="s">
        <v>106</v>
      </c>
      <c r="D16" s="257"/>
      <c r="E16" s="20"/>
      <c r="F16" s="6"/>
      <c r="G16" s="6"/>
      <c r="H16" s="6"/>
      <c r="I16" s="6"/>
      <c r="J16" s="16" t="s">
        <v>55</v>
      </c>
      <c r="K16" s="16" t="s">
        <v>56</v>
      </c>
      <c r="L16" s="6"/>
      <c r="M16" s="15"/>
      <c r="N16" s="15"/>
      <c r="O16" s="6"/>
      <c r="P16" s="9"/>
    </row>
    <row r="17" spans="1:16" ht="16.899999999999999" customHeight="1">
      <c r="A17" s="181">
        <v>13</v>
      </c>
      <c r="B17" s="182" t="s">
        <v>369</v>
      </c>
      <c r="C17" s="183" t="s">
        <v>106</v>
      </c>
      <c r="D17" s="163"/>
      <c r="E17" s="6"/>
      <c r="F17" s="6"/>
      <c r="G17" s="6"/>
      <c r="H17" s="6"/>
      <c r="I17" s="6"/>
      <c r="J17" s="16" t="s">
        <v>57</v>
      </c>
      <c r="K17" s="16" t="s">
        <v>58</v>
      </c>
      <c r="L17" s="6"/>
      <c r="M17" s="15"/>
      <c r="N17" s="15"/>
      <c r="O17" s="6"/>
      <c r="P17" s="9"/>
    </row>
    <row r="18" spans="1:16" ht="16.899999999999999" customHeight="1">
      <c r="A18" s="95"/>
      <c r="B18" s="79"/>
      <c r="C18" s="161"/>
      <c r="D18" s="257"/>
      <c r="E18" s="20"/>
      <c r="F18" s="6"/>
      <c r="G18" s="6"/>
      <c r="H18" s="6"/>
      <c r="I18" s="6"/>
      <c r="J18" s="16" t="s">
        <v>59</v>
      </c>
      <c r="K18" s="16" t="s">
        <v>60</v>
      </c>
      <c r="L18" s="6"/>
      <c r="M18" s="15"/>
      <c r="N18" s="15"/>
      <c r="O18" s="6"/>
      <c r="P18" s="9"/>
    </row>
    <row r="19" spans="1:16" ht="16.899999999999999" customHeight="1">
      <c r="A19" s="95"/>
      <c r="B19" s="69"/>
      <c r="C19" s="70"/>
      <c r="D19" s="257"/>
      <c r="E19" s="138"/>
      <c r="F19" s="6"/>
      <c r="G19" s="6"/>
      <c r="H19" s="6"/>
      <c r="I19" s="6"/>
      <c r="J19" s="16" t="s">
        <v>61</v>
      </c>
      <c r="K19" s="16" t="s">
        <v>62</v>
      </c>
      <c r="L19" s="6"/>
      <c r="M19" s="15"/>
      <c r="N19" s="15"/>
      <c r="O19" s="6"/>
      <c r="P19" s="9"/>
    </row>
    <row r="20" spans="1:16" ht="16.899999999999999" customHeight="1">
      <c r="A20" s="95"/>
      <c r="B20" s="69"/>
      <c r="C20" s="70"/>
      <c r="D20" s="257"/>
      <c r="E20" s="49"/>
      <c r="F20" s="6"/>
      <c r="G20" s="6"/>
      <c r="H20" s="6"/>
      <c r="I20" s="6"/>
      <c r="J20" s="16" t="s">
        <v>63</v>
      </c>
      <c r="K20" s="16" t="s">
        <v>64</v>
      </c>
      <c r="L20" s="6"/>
      <c r="M20" s="15"/>
      <c r="N20" s="6"/>
      <c r="O20" s="6"/>
      <c r="P20" s="6"/>
    </row>
    <row r="21" spans="1:16" ht="16.899999999999999" customHeight="1">
      <c r="A21" s="240"/>
      <c r="B21" s="241"/>
      <c r="C21" s="242"/>
      <c r="D21" s="157"/>
      <c r="E21" s="159"/>
      <c r="F21" s="14"/>
      <c r="G21" s="14"/>
      <c r="H21" s="6"/>
      <c r="I21" s="6"/>
      <c r="J21" s="16" t="s">
        <v>65</v>
      </c>
      <c r="K21" s="16" t="s">
        <v>66</v>
      </c>
      <c r="L21" s="6"/>
      <c r="M21" s="15"/>
      <c r="N21" s="6"/>
      <c r="O21" s="6"/>
      <c r="P21" s="6"/>
    </row>
    <row r="22" spans="1:16" ht="16.899999999999999" customHeight="1">
      <c r="A22" s="123"/>
      <c r="B22" s="121"/>
      <c r="C22" s="120" t="s">
        <v>6</v>
      </c>
      <c r="D22" s="91"/>
      <c r="E22" s="121"/>
      <c r="F22" s="91"/>
      <c r="G22" s="160" t="s">
        <v>2</v>
      </c>
      <c r="H22" s="20"/>
      <c r="I22" s="6"/>
      <c r="J22" s="16" t="s">
        <v>67</v>
      </c>
      <c r="K22" s="16" t="s">
        <v>68</v>
      </c>
      <c r="L22" s="6"/>
      <c r="M22" s="15"/>
      <c r="N22" s="6"/>
      <c r="O22" s="6"/>
      <c r="P22" s="6"/>
    </row>
    <row r="23" spans="1:16" ht="16.899999999999999" customHeight="1">
      <c r="A23" s="65" t="s">
        <v>5</v>
      </c>
      <c r="B23" s="66" t="s">
        <v>171</v>
      </c>
      <c r="C23" s="66" t="s">
        <v>10</v>
      </c>
      <c r="D23" s="66" t="s">
        <v>11</v>
      </c>
      <c r="E23" s="66" t="s">
        <v>12</v>
      </c>
      <c r="F23" s="66" t="s">
        <v>13</v>
      </c>
      <c r="G23" s="160" t="s">
        <v>8</v>
      </c>
      <c r="H23" s="20"/>
      <c r="I23" s="6"/>
      <c r="J23" s="16" t="s">
        <v>69</v>
      </c>
      <c r="K23" s="16" t="s">
        <v>70</v>
      </c>
      <c r="L23" s="6"/>
      <c r="M23" s="15"/>
      <c r="N23" s="6"/>
      <c r="O23" s="6"/>
      <c r="P23" s="6"/>
    </row>
    <row r="24" spans="1:16" ht="16.899999999999999" customHeight="1">
      <c r="A24" s="65" t="s">
        <v>172</v>
      </c>
      <c r="B24" s="121"/>
      <c r="C24" s="66">
        <v>7</v>
      </c>
      <c r="D24" s="66">
        <v>4</v>
      </c>
      <c r="E24" s="66">
        <v>0</v>
      </c>
      <c r="F24" s="66">
        <v>0</v>
      </c>
      <c r="G24" s="140">
        <f t="shared" ref="G24:G29" si="0">SUM(C24:F24)</f>
        <v>11</v>
      </c>
      <c r="H24" s="20"/>
      <c r="I24" s="6"/>
      <c r="J24" s="16" t="s">
        <v>71</v>
      </c>
      <c r="K24" s="16" t="s">
        <v>72</v>
      </c>
      <c r="L24" s="6"/>
      <c r="M24" s="15"/>
      <c r="N24" s="6"/>
      <c r="O24" s="6"/>
      <c r="P24" s="6"/>
    </row>
    <row r="25" spans="1:16" ht="16.899999999999999" customHeight="1">
      <c r="A25" s="65" t="s">
        <v>49</v>
      </c>
      <c r="B25" s="121"/>
      <c r="C25" s="66">
        <v>10</v>
      </c>
      <c r="D25" s="66">
        <v>0</v>
      </c>
      <c r="E25" s="66">
        <v>0</v>
      </c>
      <c r="F25" s="66">
        <v>0</v>
      </c>
      <c r="G25" s="140">
        <f t="shared" si="0"/>
        <v>10</v>
      </c>
      <c r="H25" s="20"/>
      <c r="I25" s="6"/>
      <c r="J25" s="16" t="s">
        <v>73</v>
      </c>
      <c r="K25" s="16" t="s">
        <v>170</v>
      </c>
      <c r="L25" s="6"/>
      <c r="M25" s="15"/>
      <c r="N25" s="6"/>
      <c r="O25" s="6"/>
      <c r="P25" s="6"/>
    </row>
    <row r="26" spans="1:16" ht="16.899999999999999" customHeight="1">
      <c r="A26" s="65" t="s">
        <v>56</v>
      </c>
      <c r="B26" s="121"/>
      <c r="C26" s="66">
        <v>8</v>
      </c>
      <c r="D26" s="66">
        <v>0</v>
      </c>
      <c r="E26" s="66">
        <v>0</v>
      </c>
      <c r="F26" s="66">
        <v>0</v>
      </c>
      <c r="G26" s="140">
        <f t="shared" si="0"/>
        <v>8</v>
      </c>
      <c r="H26" s="20"/>
      <c r="I26" s="6"/>
      <c r="J26" s="16" t="s">
        <v>74</v>
      </c>
      <c r="K26" s="16" t="s">
        <v>75</v>
      </c>
      <c r="L26" s="6"/>
      <c r="M26" s="15"/>
      <c r="N26" s="6"/>
      <c r="O26" s="6"/>
      <c r="P26" s="6"/>
    </row>
    <row r="27" spans="1:16" ht="16.899999999999999" customHeight="1">
      <c r="A27" s="106" t="s">
        <v>106</v>
      </c>
      <c r="B27" s="121"/>
      <c r="C27" s="66">
        <v>0</v>
      </c>
      <c r="D27" s="66">
        <v>10</v>
      </c>
      <c r="E27" s="66">
        <v>0</v>
      </c>
      <c r="F27" s="66">
        <v>0</v>
      </c>
      <c r="G27" s="140">
        <f t="shared" si="0"/>
        <v>10</v>
      </c>
      <c r="H27" s="20"/>
      <c r="I27" s="6"/>
      <c r="J27" s="16" t="s">
        <v>13</v>
      </c>
      <c r="K27" s="16" t="s">
        <v>76</v>
      </c>
      <c r="L27" s="6"/>
      <c r="M27" s="15"/>
      <c r="N27" s="15"/>
      <c r="O27" s="6"/>
      <c r="P27" s="9"/>
    </row>
    <row r="28" spans="1:16" ht="16.899999999999999" customHeight="1">
      <c r="A28" s="123"/>
      <c r="B28" s="121"/>
      <c r="C28" s="66">
        <v>0</v>
      </c>
      <c r="D28" s="66">
        <v>0</v>
      </c>
      <c r="E28" s="66">
        <v>0</v>
      </c>
      <c r="F28" s="66">
        <v>0</v>
      </c>
      <c r="G28" s="140">
        <f t="shared" si="0"/>
        <v>0</v>
      </c>
      <c r="H28" s="20"/>
      <c r="I28" s="6"/>
      <c r="J28" s="16" t="s">
        <v>77</v>
      </c>
      <c r="K28" s="16" t="s">
        <v>78</v>
      </c>
      <c r="L28" s="6"/>
      <c r="M28" s="15"/>
      <c r="N28" s="15"/>
      <c r="O28" s="6"/>
      <c r="P28" s="9"/>
    </row>
    <row r="29" spans="1:16" ht="16.899999999999999" customHeight="1">
      <c r="A29" s="123"/>
      <c r="B29" s="121"/>
      <c r="C29" s="66">
        <v>0</v>
      </c>
      <c r="D29" s="66">
        <v>0</v>
      </c>
      <c r="E29" s="66">
        <v>0</v>
      </c>
      <c r="F29" s="66">
        <v>0</v>
      </c>
      <c r="G29" s="140">
        <f t="shared" si="0"/>
        <v>0</v>
      </c>
      <c r="H29" s="20"/>
      <c r="I29" s="6"/>
      <c r="J29" s="16" t="s">
        <v>79</v>
      </c>
      <c r="K29" s="16" t="s">
        <v>80</v>
      </c>
      <c r="L29" s="6"/>
      <c r="M29" s="15"/>
      <c r="N29" s="15"/>
      <c r="O29" s="6"/>
      <c r="P29" s="9"/>
    </row>
    <row r="30" spans="1:16" ht="16.899999999999999" customHeight="1">
      <c r="A30" s="50"/>
      <c r="B30" s="51"/>
      <c r="C30" s="27"/>
      <c r="D30" s="52"/>
      <c r="E30" s="52"/>
      <c r="F30" s="26"/>
      <c r="G30" s="26"/>
      <c r="H30" s="6"/>
      <c r="I30" s="6"/>
      <c r="J30" s="16" t="s">
        <v>81</v>
      </c>
      <c r="K30" s="16" t="s">
        <v>82</v>
      </c>
      <c r="L30" s="6"/>
      <c r="M30" s="15"/>
      <c r="N30" s="15"/>
      <c r="O30" s="6"/>
      <c r="P30" s="9"/>
    </row>
    <row r="31" spans="1:16" ht="16.899999999999999" customHeight="1">
      <c r="A31" s="15"/>
      <c r="B31" s="17"/>
      <c r="C31" s="9"/>
      <c r="D31" s="30"/>
      <c r="E31" s="30"/>
      <c r="F31" s="6"/>
      <c r="G31" s="6"/>
      <c r="H31" s="6"/>
      <c r="I31" s="6"/>
      <c r="J31" s="16" t="s">
        <v>83</v>
      </c>
      <c r="K31" s="16" t="s">
        <v>84</v>
      </c>
      <c r="L31" s="6"/>
      <c r="M31" s="15"/>
      <c r="N31" s="15"/>
      <c r="O31" s="6"/>
      <c r="P31" s="9"/>
    </row>
    <row r="32" spans="1:16" ht="16.899999999999999" customHeight="1">
      <c r="A32" s="15"/>
      <c r="B32" s="17"/>
      <c r="C32" s="9"/>
      <c r="D32" s="30"/>
      <c r="E32" s="30"/>
      <c r="F32" s="6"/>
      <c r="G32" s="6"/>
      <c r="H32" s="6"/>
      <c r="I32" s="6"/>
      <c r="J32" s="16" t="s">
        <v>85</v>
      </c>
      <c r="K32" s="16" t="s">
        <v>86</v>
      </c>
      <c r="L32" s="6"/>
      <c r="M32" s="15"/>
      <c r="N32" s="15"/>
      <c r="O32" s="6"/>
      <c r="P32" s="9"/>
    </row>
    <row r="33" spans="1:16" ht="16.899999999999999" customHeight="1">
      <c r="A33" s="15"/>
      <c r="B33" s="17"/>
      <c r="C33" s="9"/>
      <c r="D33" s="30"/>
      <c r="E33" s="30"/>
      <c r="F33" s="6"/>
      <c r="G33" s="6"/>
      <c r="H33" s="6"/>
      <c r="I33" s="6"/>
      <c r="J33" s="16" t="s">
        <v>87</v>
      </c>
      <c r="K33" s="16" t="s">
        <v>88</v>
      </c>
      <c r="L33" s="6"/>
      <c r="M33" s="15"/>
      <c r="N33" s="15"/>
      <c r="O33" s="6"/>
      <c r="P33" s="9"/>
    </row>
    <row r="34" spans="1:16" ht="16.899999999999999" customHeight="1">
      <c r="A34" s="15"/>
      <c r="B34" s="17"/>
      <c r="C34" s="9"/>
      <c r="D34" s="42"/>
      <c r="E34" s="30"/>
      <c r="F34" s="6"/>
      <c r="G34" s="6"/>
      <c r="H34" s="6"/>
      <c r="I34" s="6"/>
      <c r="J34" s="16" t="s">
        <v>89</v>
      </c>
      <c r="K34" s="16" t="s">
        <v>90</v>
      </c>
      <c r="L34" s="6"/>
      <c r="M34" s="15"/>
      <c r="N34" s="15"/>
      <c r="O34" s="6"/>
      <c r="P34" s="9"/>
    </row>
    <row r="35" spans="1:16" ht="16.899999999999999" customHeight="1">
      <c r="A35" s="15"/>
      <c r="B35" s="17"/>
      <c r="C35" s="9"/>
      <c r="D35" s="30"/>
      <c r="E35" s="6"/>
      <c r="F35" s="6"/>
      <c r="G35" s="6"/>
      <c r="H35" s="6"/>
      <c r="I35" s="6"/>
      <c r="J35" s="16" t="s">
        <v>39</v>
      </c>
      <c r="K35" s="16" t="s">
        <v>91</v>
      </c>
      <c r="L35" s="6"/>
      <c r="M35" s="15"/>
      <c r="N35" s="15"/>
      <c r="O35" s="6"/>
      <c r="P35" s="9"/>
    </row>
    <row r="36" spans="1:16" ht="16.899999999999999" customHeight="1">
      <c r="A36" s="15"/>
      <c r="B36" s="17"/>
      <c r="C36" s="9"/>
      <c r="D36" s="30"/>
      <c r="E36" s="6"/>
      <c r="F36" s="6"/>
      <c r="G36" s="6"/>
      <c r="H36" s="6"/>
      <c r="I36" s="6"/>
      <c r="J36" s="16" t="s">
        <v>92</v>
      </c>
      <c r="K36" s="16" t="s">
        <v>93</v>
      </c>
      <c r="L36" s="6"/>
      <c r="M36" s="15"/>
      <c r="N36" s="15"/>
      <c r="O36" s="6"/>
      <c r="P36" s="9"/>
    </row>
    <row r="37" spans="1:16" ht="16.149999999999999" customHeight="1">
      <c r="A37" s="15"/>
      <c r="B37" s="17"/>
      <c r="C37" s="9"/>
      <c r="D37" s="6"/>
      <c r="E37" s="6"/>
      <c r="F37" s="6"/>
      <c r="G37" s="6"/>
      <c r="H37" s="6"/>
      <c r="I37" s="6"/>
      <c r="J37" s="21" t="s">
        <v>94</v>
      </c>
      <c r="K37" s="16" t="s">
        <v>95</v>
      </c>
      <c r="L37" s="6"/>
      <c r="M37" s="15"/>
      <c r="N37" s="15"/>
      <c r="O37" s="6"/>
      <c r="P37" s="9"/>
    </row>
    <row r="38" spans="1:16" ht="16.149999999999999" customHeight="1">
      <c r="A38" s="15"/>
      <c r="B38" s="17"/>
      <c r="C38" s="9"/>
      <c r="D38" s="6"/>
      <c r="E38" s="6"/>
      <c r="F38" s="6"/>
      <c r="G38" s="6"/>
      <c r="H38" s="6"/>
      <c r="I38" s="6"/>
      <c r="J38" s="16" t="s">
        <v>96</v>
      </c>
      <c r="K38" s="16" t="s">
        <v>97</v>
      </c>
      <c r="L38" s="6"/>
      <c r="M38" s="15"/>
      <c r="N38" s="15"/>
      <c r="O38" s="6"/>
      <c r="P38" s="9"/>
    </row>
    <row r="39" spans="1:16" ht="16.149999999999999" customHeight="1">
      <c r="A39" s="15"/>
      <c r="B39" s="17"/>
      <c r="C39" s="9"/>
      <c r="D39" s="6"/>
      <c r="E39" s="6"/>
      <c r="F39" s="6"/>
      <c r="G39" s="6"/>
      <c r="H39" s="6"/>
      <c r="I39" s="6"/>
      <c r="J39" s="16" t="s">
        <v>98</v>
      </c>
      <c r="K39" s="16" t="s">
        <v>99</v>
      </c>
      <c r="L39" s="6"/>
      <c r="M39" s="15"/>
      <c r="N39" s="6"/>
      <c r="O39" s="6"/>
      <c r="P39" s="6"/>
    </row>
    <row r="40" spans="1:16" ht="16.149999999999999" customHeight="1">
      <c r="A40" s="15"/>
      <c r="B40" s="17"/>
      <c r="C40" s="9"/>
      <c r="D40" s="6"/>
      <c r="E40" s="6"/>
      <c r="F40" s="6"/>
      <c r="G40" s="6"/>
      <c r="H40" s="6"/>
      <c r="I40" s="6"/>
      <c r="J40" s="16" t="s">
        <v>100</v>
      </c>
      <c r="K40" s="16" t="s">
        <v>101</v>
      </c>
      <c r="L40" s="6"/>
      <c r="M40" s="15"/>
      <c r="N40" s="6"/>
      <c r="O40" s="6"/>
      <c r="P40" s="6"/>
    </row>
    <row r="41" spans="1:16" ht="16.149999999999999" customHeight="1">
      <c r="A41" s="15"/>
      <c r="B41" s="17"/>
      <c r="C41" s="9"/>
      <c r="D41" s="6"/>
      <c r="E41" s="6"/>
      <c r="F41" s="6"/>
      <c r="G41" s="6"/>
      <c r="H41" s="6"/>
      <c r="I41" s="6"/>
      <c r="J41" s="16" t="s">
        <v>102</v>
      </c>
      <c r="K41" s="16" t="s">
        <v>103</v>
      </c>
      <c r="L41" s="6"/>
      <c r="M41" s="15"/>
      <c r="N41" s="6"/>
      <c r="O41" s="6"/>
      <c r="P41" s="6"/>
    </row>
    <row r="42" spans="1:16" ht="16.149999999999999" customHeight="1">
      <c r="A42" s="15"/>
      <c r="B42" s="17"/>
      <c r="C42" s="9"/>
      <c r="D42" s="6"/>
      <c r="E42" s="6"/>
      <c r="F42" s="6"/>
      <c r="G42" s="6"/>
      <c r="H42" s="6"/>
      <c r="I42" s="6"/>
      <c r="J42" s="16" t="s">
        <v>104</v>
      </c>
      <c r="K42" s="16" t="s">
        <v>105</v>
      </c>
      <c r="L42" s="6"/>
      <c r="M42" s="6"/>
      <c r="N42" s="6"/>
      <c r="O42" s="6"/>
      <c r="P42" s="6"/>
    </row>
    <row r="43" spans="1:16" ht="16.149999999999999" customHeight="1">
      <c r="A43" s="15"/>
      <c r="B43" s="17"/>
      <c r="C43" s="9"/>
      <c r="D43" s="6"/>
      <c r="E43" s="6"/>
      <c r="F43" s="6"/>
      <c r="G43" s="6"/>
      <c r="H43" s="6"/>
      <c r="I43" s="6"/>
      <c r="J43" s="16" t="s">
        <v>106</v>
      </c>
      <c r="K43" s="16" t="s">
        <v>107</v>
      </c>
      <c r="L43" s="6"/>
      <c r="M43" s="6"/>
      <c r="N43" s="6"/>
      <c r="O43" s="6"/>
      <c r="P43" s="6"/>
    </row>
    <row r="44" spans="1:16" ht="16.149999999999999" customHeight="1">
      <c r="A44" s="15"/>
      <c r="B44" s="17"/>
      <c r="C44" s="9"/>
      <c r="D44" s="6"/>
      <c r="E44" s="6"/>
      <c r="F44" s="6"/>
      <c r="G44" s="6"/>
      <c r="H44" s="6"/>
      <c r="I44" s="6"/>
      <c r="J44" s="6"/>
      <c r="K44" s="6"/>
      <c r="L44" s="6"/>
      <c r="M44" s="9"/>
      <c r="N44" s="6"/>
      <c r="O44" s="6"/>
      <c r="P44" s="6"/>
    </row>
    <row r="45" spans="1:16" ht="16.149999999999999" customHeight="1">
      <c r="A45" s="15"/>
      <c r="B45" s="17"/>
      <c r="C45" s="9"/>
      <c r="D45" s="5"/>
      <c r="E45" s="6"/>
      <c r="F45" s="9"/>
      <c r="G45" s="9"/>
      <c r="H45" s="9"/>
      <c r="I45" s="9"/>
      <c r="J45" s="9"/>
      <c r="K45" s="9"/>
      <c r="L45" s="5"/>
      <c r="M45" s="6"/>
      <c r="N45" s="15"/>
      <c r="O45" s="6"/>
      <c r="P45" s="6"/>
    </row>
    <row r="46" spans="1:16" ht="16.149999999999999" customHeight="1">
      <c r="A46" s="15"/>
      <c r="B46" s="17"/>
      <c r="C46" s="9"/>
      <c r="D46" s="5"/>
      <c r="E46" s="6"/>
      <c r="F46" s="9"/>
      <c r="G46" s="9"/>
      <c r="H46" s="9"/>
      <c r="I46" s="9"/>
      <c r="J46" s="9"/>
      <c r="K46" s="5"/>
      <c r="L46" s="4"/>
      <c r="M46" s="6"/>
      <c r="N46" s="15"/>
      <c r="O46" s="6"/>
      <c r="P46" s="15"/>
    </row>
    <row r="47" spans="1:16" ht="16.149999999999999" customHeight="1">
      <c r="A47" s="21"/>
      <c r="B47" s="17"/>
      <c r="C47" s="9"/>
      <c r="D47" s="4"/>
      <c r="E47" s="6"/>
      <c r="F47" s="9"/>
      <c r="G47" s="9"/>
      <c r="H47" s="9"/>
      <c r="I47" s="9"/>
      <c r="J47" s="9"/>
      <c r="K47" s="5"/>
      <c r="L47" s="4"/>
      <c r="M47" s="6"/>
      <c r="N47" s="15"/>
      <c r="O47" s="6"/>
      <c r="P47" s="15"/>
    </row>
    <row r="48" spans="1:16" ht="16.149999999999999" customHeight="1">
      <c r="A48" s="15"/>
      <c r="B48" s="16"/>
      <c r="C48" s="18"/>
      <c r="D48" s="18"/>
      <c r="E48" s="18"/>
      <c r="F48" s="18"/>
      <c r="G48" s="18"/>
      <c r="H48" s="18"/>
      <c r="I48" s="18"/>
      <c r="J48" s="18"/>
      <c r="K48" s="9"/>
      <c r="L48" s="9"/>
      <c r="M48" s="6"/>
      <c r="N48" s="15"/>
      <c r="O48" s="6"/>
      <c r="P48" s="15"/>
    </row>
    <row r="49" spans="1:16" ht="16.149999999999999" customHeight="1">
      <c r="A49" s="15"/>
      <c r="B49" s="16"/>
      <c r="C49" s="9"/>
      <c r="D49" s="18"/>
      <c r="E49" s="18"/>
      <c r="F49" s="18"/>
      <c r="G49" s="18"/>
      <c r="H49" s="18"/>
      <c r="I49" s="18"/>
      <c r="J49" s="18"/>
      <c r="K49" s="9"/>
      <c r="L49" s="9"/>
      <c r="M49" s="9"/>
      <c r="N49" s="15"/>
      <c r="O49" s="6"/>
      <c r="P49" s="15"/>
    </row>
    <row r="50" spans="1:16" ht="16.149999999999999" customHeight="1">
      <c r="A50" s="15"/>
      <c r="B50" s="16"/>
      <c r="C50" s="9"/>
      <c r="D50" s="18"/>
      <c r="E50" s="18"/>
      <c r="F50" s="18"/>
      <c r="G50" s="18"/>
      <c r="H50" s="18"/>
      <c r="I50" s="18"/>
      <c r="J50" s="18"/>
      <c r="K50" s="9"/>
      <c r="L50" s="9"/>
      <c r="M50" s="9"/>
      <c r="N50" s="15"/>
      <c r="O50" s="6"/>
      <c r="P50" s="15"/>
    </row>
    <row r="51" spans="1:16" ht="16.149999999999999" customHeight="1">
      <c r="A51" s="15"/>
      <c r="B51" s="16"/>
      <c r="C51" s="9"/>
      <c r="D51" s="18"/>
      <c r="E51" s="18"/>
      <c r="F51" s="18"/>
      <c r="G51" s="18"/>
      <c r="H51" s="18"/>
      <c r="I51" s="18"/>
      <c r="J51" s="18"/>
      <c r="K51" s="9"/>
      <c r="L51" s="9"/>
      <c r="M51" s="9"/>
      <c r="N51" s="6"/>
      <c r="O51" s="6"/>
      <c r="P51" s="6"/>
    </row>
    <row r="52" spans="1:16" ht="16.149999999999999" customHeight="1">
      <c r="A52" s="15"/>
      <c r="B52" s="17"/>
      <c r="C52" s="9"/>
      <c r="D52" s="18"/>
      <c r="E52" s="18"/>
      <c r="F52" s="18"/>
      <c r="G52" s="18"/>
      <c r="H52" s="18"/>
      <c r="I52" s="18"/>
      <c r="J52" s="18"/>
      <c r="K52" s="9"/>
      <c r="L52" s="9"/>
      <c r="M52" s="9"/>
      <c r="N52" s="6"/>
      <c r="O52" s="6"/>
      <c r="P52" s="6"/>
    </row>
    <row r="53" spans="1:16" ht="16.149999999999999" customHeight="1">
      <c r="A53" s="15"/>
      <c r="B53" s="17"/>
      <c r="C53" s="9"/>
      <c r="D53" s="18"/>
      <c r="E53" s="18"/>
      <c r="F53" s="18"/>
      <c r="G53" s="18"/>
      <c r="H53" s="18"/>
      <c r="I53" s="18"/>
      <c r="J53" s="18"/>
      <c r="K53" s="9"/>
      <c r="L53" s="9"/>
      <c r="M53" s="9"/>
      <c r="N53" s="6"/>
      <c r="O53" s="6"/>
      <c r="P53" s="6"/>
    </row>
    <row r="54" spans="1:16" ht="16.149999999999999" customHeight="1">
      <c r="A54" s="15"/>
      <c r="B54" s="17"/>
      <c r="C54" s="9"/>
      <c r="D54" s="18"/>
      <c r="E54" s="18"/>
      <c r="F54" s="18"/>
      <c r="G54" s="18"/>
      <c r="H54" s="18"/>
      <c r="I54" s="18"/>
      <c r="J54" s="18"/>
      <c r="K54" s="9"/>
      <c r="L54" s="9"/>
      <c r="M54" s="9"/>
      <c r="N54" s="6"/>
      <c r="O54" s="6"/>
      <c r="P54" s="6"/>
    </row>
    <row r="55" spans="1:16" ht="16.149999999999999" customHeight="1">
      <c r="A55" s="15"/>
      <c r="B55" s="6"/>
      <c r="C55" s="6"/>
      <c r="D55" s="17"/>
      <c r="E55" s="17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6.149999999999999" customHeight="1">
      <c r="A56" s="15"/>
      <c r="B56" s="6"/>
      <c r="C56" s="6"/>
      <c r="D56" s="17"/>
      <c r="E56" s="17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16" ht="16.149999999999999" customHeight="1">
      <c r="A57" s="15"/>
      <c r="B57" s="6"/>
      <c r="C57" s="6"/>
      <c r="D57" s="17"/>
      <c r="E57" s="17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1:16" ht="16.149999999999999" customHeight="1">
      <c r="A58" s="15"/>
      <c r="B58" s="17"/>
      <c r="C58" s="9"/>
      <c r="D58" s="6"/>
      <c r="E58" s="6"/>
      <c r="F58" s="9"/>
      <c r="G58" s="9"/>
      <c r="H58" s="9"/>
      <c r="I58" s="9"/>
      <c r="J58" s="9"/>
      <c r="K58" s="9"/>
      <c r="L58" s="9"/>
      <c r="M58" s="6"/>
      <c r="N58" s="6"/>
      <c r="O58" s="6"/>
      <c r="P58" s="6"/>
    </row>
    <row r="59" spans="1:16" ht="16.149999999999999" customHeight="1">
      <c r="A59" s="15"/>
      <c r="B59" s="17"/>
      <c r="C59" s="9"/>
      <c r="D59" s="6"/>
      <c r="E59" s="6"/>
      <c r="F59" s="9"/>
      <c r="G59" s="9"/>
      <c r="H59" s="9"/>
      <c r="I59" s="9"/>
      <c r="J59" s="9"/>
      <c r="K59" s="9"/>
      <c r="L59" s="9"/>
      <c r="M59" s="6"/>
      <c r="N59" s="15"/>
      <c r="O59" s="6"/>
      <c r="P59" s="15"/>
    </row>
    <row r="60" spans="1:16" ht="16.149999999999999" customHeight="1">
      <c r="A60" s="15"/>
      <c r="B60" s="17"/>
      <c r="C60" s="9"/>
      <c r="D60" s="6"/>
      <c r="E60" s="6"/>
      <c r="F60" s="9"/>
      <c r="G60" s="9"/>
      <c r="H60" s="9"/>
      <c r="I60" s="9"/>
      <c r="J60" s="9"/>
      <c r="K60" s="9"/>
      <c r="L60" s="9"/>
      <c r="M60" s="6"/>
      <c r="N60" s="15"/>
      <c r="O60" s="6"/>
      <c r="P60" s="15"/>
    </row>
    <row r="61" spans="1:16" ht="16.149999999999999" customHeight="1">
      <c r="A61" s="15"/>
      <c r="B61" s="17"/>
      <c r="C61" s="9"/>
      <c r="D61" s="6"/>
      <c r="E61" s="6"/>
      <c r="F61" s="9"/>
      <c r="G61" s="9"/>
      <c r="H61" s="9"/>
      <c r="I61" s="9"/>
      <c r="J61" s="9"/>
      <c r="K61" s="9"/>
      <c r="L61" s="9"/>
      <c r="M61" s="6"/>
      <c r="N61" s="15"/>
      <c r="O61" s="6"/>
      <c r="P61" s="15"/>
    </row>
    <row r="62" spans="1:16" ht="16.149999999999999" customHeight="1">
      <c r="A62" s="15"/>
      <c r="B62" s="17"/>
      <c r="C62" s="9"/>
      <c r="D62" s="6"/>
      <c r="E62" s="6"/>
      <c r="F62" s="9"/>
      <c r="G62" s="9"/>
      <c r="H62" s="9"/>
      <c r="I62" s="9"/>
      <c r="J62" s="9"/>
      <c r="K62" s="9"/>
      <c r="L62" s="9"/>
      <c r="M62" s="6"/>
      <c r="N62" s="6"/>
      <c r="O62" s="6"/>
      <c r="P62" s="6"/>
    </row>
    <row r="63" spans="1:16" ht="16.149999999999999" customHeight="1">
      <c r="A63" s="15"/>
      <c r="B63" s="17"/>
      <c r="C63" s="9"/>
      <c r="D63" s="6"/>
      <c r="E63" s="6"/>
      <c r="F63" s="9"/>
      <c r="G63" s="9"/>
      <c r="H63" s="9"/>
      <c r="I63" s="9"/>
      <c r="J63" s="9"/>
      <c r="K63" s="9"/>
      <c r="L63" s="9"/>
      <c r="M63" s="6"/>
      <c r="N63" s="6"/>
      <c r="O63" s="6"/>
      <c r="P63" s="6"/>
    </row>
    <row r="64" spans="1:16" ht="16.149999999999999" customHeight="1">
      <c r="A64" s="15"/>
      <c r="B64" s="17"/>
      <c r="C64" s="9"/>
      <c r="D64" s="6"/>
      <c r="E64" s="6"/>
      <c r="F64" s="9"/>
      <c r="G64" s="9"/>
      <c r="H64" s="9"/>
      <c r="I64" s="9"/>
      <c r="J64" s="9"/>
      <c r="K64" s="9"/>
      <c r="L64" s="9"/>
      <c r="M64" s="6"/>
      <c r="N64" s="6"/>
      <c r="O64" s="6"/>
      <c r="P64" s="6"/>
    </row>
  </sheetData>
  <sortState ref="A24:G29">
    <sortCondition descending="1" ref="G24:G29"/>
  </sortState>
  <mergeCells count="6">
    <mergeCell ref="B1:D1"/>
    <mergeCell ref="A21:C21"/>
    <mergeCell ref="D4:D7"/>
    <mergeCell ref="D9:D12"/>
    <mergeCell ref="D14:D16"/>
    <mergeCell ref="D18:D20"/>
  </mergeCells>
  <pageMargins left="0.75" right="0.75" top="1" bottom="1" header="0.5" footer="0.5"/>
  <pageSetup scale="95" orientation="portrait"/>
  <headerFooter>
    <oddHeader>&amp;C&amp;"Arial,Regular"&amp;10&amp;K0000002014 RACE #1 FLEETWOOD PARK</oddHeader>
    <oddFooter>&amp;C&amp;"Arial,Regular"&amp;10&amp;K000000Page &amp;P of &amp;N	Sr Boys 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V10"/>
  <sheetViews>
    <sheetView showGridLines="0" topLeftCell="E1" workbookViewId="0"/>
  </sheetViews>
  <sheetFormatPr defaultColWidth="6.59765625" defaultRowHeight="13.15" customHeight="1"/>
  <cols>
    <col min="1" max="1" width="6.59765625" style="62" customWidth="1"/>
    <col min="2" max="3" width="6.796875" style="62" customWidth="1"/>
    <col min="4" max="256" width="6.59765625" style="62" customWidth="1"/>
  </cols>
  <sheetData>
    <row r="1" spans="1:5" ht="15.6" customHeight="1">
      <c r="A1" s="6"/>
      <c r="B1" s="6"/>
      <c r="C1" s="6"/>
      <c r="D1" s="6"/>
      <c r="E1" s="6"/>
    </row>
    <row r="2" spans="1:5" ht="15.6" customHeight="1">
      <c r="A2" s="6"/>
      <c r="B2" s="6"/>
      <c r="C2" s="6"/>
      <c r="D2" s="6"/>
      <c r="E2" s="6"/>
    </row>
    <row r="3" spans="1:5" ht="15.6" customHeight="1">
      <c r="A3" s="6"/>
      <c r="B3" s="6"/>
      <c r="C3" s="6"/>
      <c r="D3" s="6"/>
      <c r="E3" s="6"/>
    </row>
    <row r="4" spans="1:5" ht="15.6" customHeight="1">
      <c r="A4" s="6"/>
      <c r="B4" s="6"/>
      <c r="C4" s="6"/>
      <c r="D4" s="6"/>
      <c r="E4" s="6"/>
    </row>
    <row r="5" spans="1:5" ht="15.6" customHeight="1">
      <c r="A5" s="6"/>
      <c r="B5" s="6"/>
      <c r="C5" s="6"/>
      <c r="D5" s="6"/>
      <c r="E5" s="6"/>
    </row>
    <row r="6" spans="1:5" ht="15.6" customHeight="1">
      <c r="A6" s="6"/>
      <c r="B6" s="6"/>
      <c r="C6" s="6"/>
      <c r="D6" s="6"/>
      <c r="E6" s="6"/>
    </row>
    <row r="7" spans="1:5" ht="15.6" customHeight="1">
      <c r="A7" s="6"/>
      <c r="B7" s="6"/>
      <c r="C7" s="6"/>
      <c r="D7" s="6"/>
      <c r="E7" s="6"/>
    </row>
    <row r="8" spans="1:5" ht="15.6" customHeight="1">
      <c r="A8" s="6"/>
      <c r="B8" s="6"/>
      <c r="C8" s="6"/>
      <c r="D8" s="6"/>
      <c r="E8" s="6"/>
    </row>
    <row r="9" spans="1:5" ht="15.6" customHeight="1">
      <c r="A9" s="6"/>
      <c r="B9" s="6"/>
      <c r="C9" s="6"/>
      <c r="D9" s="6"/>
      <c r="E9" s="6"/>
    </row>
    <row r="10" spans="1:5" ht="15.6" customHeight="1">
      <c r="A10" s="6"/>
      <c r="B10" s="6"/>
      <c r="C10" s="6"/>
      <c r="D10" s="6"/>
      <c r="E10" s="6"/>
    </row>
  </sheetData>
  <pageMargins left="0.75" right="0.75" top="1" bottom="1" header="0.5" footer="0.5"/>
  <pageSetup orientation="portrait"/>
  <headerFooter>
    <oddFooter>&amp;L&amp;"Helvetica,Regular"&amp;12&amp;K000000	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V10"/>
  <sheetViews>
    <sheetView showGridLines="0" workbookViewId="0"/>
  </sheetViews>
  <sheetFormatPr defaultColWidth="6.59765625" defaultRowHeight="13.15" customHeight="1"/>
  <cols>
    <col min="1" max="256" width="6.59765625" style="63" customWidth="1"/>
  </cols>
  <sheetData>
    <row r="1" spans="1:5" ht="15.6" customHeight="1">
      <c r="A1" s="6"/>
      <c r="B1" s="6"/>
      <c r="C1" s="6"/>
      <c r="D1" s="6"/>
      <c r="E1" s="6"/>
    </row>
    <row r="2" spans="1:5" ht="15.6" customHeight="1">
      <c r="A2" s="6"/>
      <c r="B2" s="6"/>
      <c r="C2" s="6"/>
      <c r="D2" s="6"/>
      <c r="E2" s="6"/>
    </row>
    <row r="3" spans="1:5" ht="15.6" customHeight="1">
      <c r="A3" s="6"/>
      <c r="B3" s="6"/>
      <c r="C3" s="6"/>
      <c r="D3" s="6"/>
      <c r="E3" s="6"/>
    </row>
    <row r="4" spans="1:5" ht="15.6" customHeight="1">
      <c r="A4" s="6"/>
      <c r="B4" s="6"/>
      <c r="C4" s="6"/>
      <c r="D4" s="6"/>
      <c r="E4" s="6"/>
    </row>
    <row r="5" spans="1:5" ht="15.6" customHeight="1">
      <c r="A5" s="6"/>
      <c r="B5" s="6"/>
      <c r="C5" s="6"/>
      <c r="D5" s="6"/>
      <c r="E5" s="6"/>
    </row>
    <row r="6" spans="1:5" ht="15.6" customHeight="1">
      <c r="A6" s="6"/>
      <c r="B6" s="6"/>
      <c r="C6" s="6"/>
      <c r="D6" s="6"/>
      <c r="E6" s="6"/>
    </row>
    <row r="7" spans="1:5" ht="15.6" customHeight="1">
      <c r="A7" s="6"/>
      <c r="B7" s="6"/>
      <c r="C7" s="6"/>
      <c r="D7" s="6"/>
      <c r="E7" s="6"/>
    </row>
    <row r="8" spans="1:5" ht="15.6" customHeight="1">
      <c r="A8" s="6"/>
      <c r="B8" s="6"/>
      <c r="C8" s="6"/>
      <c r="D8" s="6"/>
      <c r="E8" s="6"/>
    </row>
    <row r="9" spans="1:5" ht="15.6" customHeight="1">
      <c r="A9" s="6"/>
      <c r="B9" s="6"/>
      <c r="C9" s="6"/>
      <c r="D9" s="6"/>
      <c r="E9" s="6"/>
    </row>
    <row r="10" spans="1:5" ht="15.6" customHeight="1">
      <c r="A10" s="6"/>
      <c r="B10" s="6"/>
      <c r="C10" s="6"/>
      <c r="D10" s="6"/>
      <c r="E10" s="6"/>
    </row>
  </sheetData>
  <pageMargins left="0.75" right="0.75" top="1" bottom="1" header="0.5" footer="0.5"/>
  <pageSetup orientation="portrait"/>
  <headerFooter>
    <oddFooter>&amp;L&amp;"Helvetica,Regular"&amp;12&amp;K000000	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389629810485"/>
  </sheetPr>
  <dimension ref="A1:IU59"/>
  <sheetViews>
    <sheetView showGridLines="0" topLeftCell="A7" workbookViewId="0">
      <selection activeCell="B13" sqref="B13"/>
    </sheetView>
  </sheetViews>
  <sheetFormatPr defaultColWidth="6.59765625" defaultRowHeight="13.15" customHeight="1"/>
  <cols>
    <col min="1" max="1" width="9.19921875" style="28" bestFit="1" customWidth="1"/>
    <col min="2" max="2" width="13.59765625" style="28" customWidth="1"/>
    <col min="3" max="3" width="6.796875" style="28" customWidth="1"/>
    <col min="4" max="4" width="4.796875" style="28" customWidth="1"/>
    <col min="5" max="5" width="7.796875" style="28" customWidth="1"/>
    <col min="6" max="10" width="5.796875" style="28" customWidth="1"/>
    <col min="11" max="255" width="6.59765625" style="28" customWidth="1"/>
  </cols>
  <sheetData>
    <row r="1" spans="1:13" ht="16.149999999999999" customHeight="1">
      <c r="A1" s="29" t="s">
        <v>0</v>
      </c>
      <c r="B1" s="224" t="s">
        <v>108</v>
      </c>
      <c r="C1" s="225"/>
      <c r="D1" s="226"/>
      <c r="E1" s="6"/>
      <c r="F1" s="18"/>
      <c r="G1" s="16"/>
      <c r="H1" s="6"/>
      <c r="I1" s="6"/>
      <c r="J1" s="18" t="s">
        <v>15</v>
      </c>
      <c r="K1" s="16" t="s">
        <v>16</v>
      </c>
      <c r="L1" s="6"/>
      <c r="M1" s="9"/>
    </row>
    <row r="2" spans="1:13" ht="16.149999999999999" customHeight="1">
      <c r="A2" s="11" t="s">
        <v>3</v>
      </c>
      <c r="B2" s="11" t="s">
        <v>4</v>
      </c>
      <c r="C2" s="4" t="s">
        <v>5</v>
      </c>
      <c r="D2" s="4" t="s">
        <v>6</v>
      </c>
      <c r="E2" s="6"/>
      <c r="F2" s="16"/>
      <c r="G2" s="16"/>
      <c r="H2" s="6"/>
      <c r="I2" s="15"/>
      <c r="J2" s="16" t="s">
        <v>19</v>
      </c>
      <c r="K2" s="16" t="s">
        <v>20</v>
      </c>
      <c r="L2" s="6"/>
      <c r="M2" s="9"/>
    </row>
    <row r="3" spans="1:13" ht="16.899999999999999" customHeight="1">
      <c r="A3" s="9"/>
      <c r="B3" s="17"/>
      <c r="C3" s="9"/>
      <c r="D3" s="30"/>
      <c r="E3" s="6"/>
      <c r="F3" s="16"/>
      <c r="G3" s="16"/>
      <c r="H3" s="6"/>
      <c r="I3" s="15"/>
      <c r="J3" s="16" t="s">
        <v>24</v>
      </c>
      <c r="K3" s="16" t="s">
        <v>25</v>
      </c>
      <c r="L3" s="6"/>
      <c r="M3" s="6"/>
    </row>
    <row r="4" spans="1:13" ht="16.899999999999999" customHeight="1">
      <c r="A4" s="57"/>
      <c r="B4" s="36"/>
      <c r="C4" s="37"/>
      <c r="D4" s="30"/>
      <c r="E4" s="17"/>
      <c r="F4" s="21"/>
      <c r="G4" s="16"/>
      <c r="H4" s="6"/>
      <c r="I4" s="15"/>
      <c r="J4" s="21" t="s">
        <v>27</v>
      </c>
      <c r="K4" s="16" t="s">
        <v>28</v>
      </c>
      <c r="L4" s="6"/>
      <c r="M4" s="6"/>
    </row>
    <row r="5" spans="1:13" ht="16.899999999999999" customHeight="1">
      <c r="A5" s="95">
        <v>3</v>
      </c>
      <c r="B5" s="69" t="s">
        <v>174</v>
      </c>
      <c r="C5" s="70" t="s">
        <v>106</v>
      </c>
      <c r="D5" s="231">
        <f>A5+A6+A7+A8</f>
        <v>40</v>
      </c>
      <c r="E5" s="17"/>
      <c r="F5" s="21"/>
      <c r="G5" s="16"/>
      <c r="H5" s="6"/>
      <c r="I5" s="15"/>
      <c r="J5" s="21" t="s">
        <v>30</v>
      </c>
      <c r="K5" s="16" t="s">
        <v>31</v>
      </c>
      <c r="L5" s="6"/>
      <c r="M5" s="6"/>
    </row>
    <row r="6" spans="1:13" ht="16.899999999999999" customHeight="1">
      <c r="A6" s="95">
        <v>8</v>
      </c>
      <c r="B6" s="69" t="s">
        <v>179</v>
      </c>
      <c r="C6" s="70" t="s">
        <v>106</v>
      </c>
      <c r="D6" s="232"/>
      <c r="E6" s="17"/>
      <c r="F6" s="21"/>
      <c r="G6" s="16"/>
      <c r="H6" s="6"/>
      <c r="I6" s="15"/>
      <c r="J6" s="21" t="s">
        <v>33</v>
      </c>
      <c r="K6" s="16" t="s">
        <v>34</v>
      </c>
      <c r="L6" s="6"/>
      <c r="M6" s="6"/>
    </row>
    <row r="7" spans="1:13" ht="16.899999999999999" customHeight="1">
      <c r="A7" s="95">
        <v>14</v>
      </c>
      <c r="B7" s="96" t="s">
        <v>185</v>
      </c>
      <c r="C7" s="97" t="s">
        <v>106</v>
      </c>
      <c r="D7" s="232"/>
      <c r="E7" s="17"/>
      <c r="F7" s="16"/>
      <c r="G7" s="16"/>
      <c r="H7" s="6"/>
      <c r="I7" s="15"/>
      <c r="J7" s="16" t="s">
        <v>36</v>
      </c>
      <c r="K7" s="16" t="s">
        <v>37</v>
      </c>
      <c r="L7" s="6"/>
      <c r="M7" s="6"/>
    </row>
    <row r="8" spans="1:13" ht="16.899999999999999" customHeight="1">
      <c r="A8" s="95">
        <v>15</v>
      </c>
      <c r="B8" s="96" t="s">
        <v>186</v>
      </c>
      <c r="C8" s="97" t="s">
        <v>106</v>
      </c>
      <c r="D8" s="233"/>
      <c r="E8" s="17"/>
      <c r="F8" s="16"/>
      <c r="G8" s="16"/>
      <c r="H8" s="6"/>
      <c r="I8" s="15"/>
      <c r="J8" s="16" t="s">
        <v>40</v>
      </c>
      <c r="K8" s="16" t="s">
        <v>41</v>
      </c>
      <c r="L8" s="6"/>
      <c r="M8" s="9"/>
    </row>
    <row r="9" spans="1:13" ht="16.899999999999999" customHeight="1">
      <c r="A9" s="27"/>
      <c r="B9" s="51"/>
      <c r="C9" s="27"/>
      <c r="D9" s="30"/>
      <c r="E9" s="17"/>
      <c r="F9" s="21"/>
      <c r="G9" s="16"/>
      <c r="H9" s="6"/>
      <c r="I9" s="15"/>
      <c r="J9" s="21" t="s">
        <v>42</v>
      </c>
      <c r="K9" s="16" t="s">
        <v>43</v>
      </c>
      <c r="L9" s="6"/>
      <c r="M9" s="9"/>
    </row>
    <row r="10" spans="1:13" ht="16.899999999999999" customHeight="1">
      <c r="A10" s="21">
        <v>9</v>
      </c>
      <c r="B10" s="74" t="s">
        <v>180</v>
      </c>
      <c r="C10" s="18" t="s">
        <v>10</v>
      </c>
      <c r="D10" s="234">
        <f>A10+A11+A12+A13</f>
        <v>63</v>
      </c>
      <c r="E10" s="17"/>
      <c r="F10" s="16"/>
      <c r="G10" s="16"/>
      <c r="H10" s="6"/>
      <c r="I10" s="15"/>
      <c r="J10" s="16" t="s">
        <v>44</v>
      </c>
      <c r="K10" s="16" t="s">
        <v>45</v>
      </c>
      <c r="L10" s="6"/>
      <c r="M10" s="9"/>
    </row>
    <row r="11" spans="1:13" ht="16.899999999999999" customHeight="1">
      <c r="A11" s="21">
        <v>13</v>
      </c>
      <c r="B11" s="76" t="s">
        <v>184</v>
      </c>
      <c r="C11" s="83" t="s">
        <v>10</v>
      </c>
      <c r="D11" s="235"/>
      <c r="E11" s="17"/>
      <c r="F11" s="16"/>
      <c r="G11" s="16"/>
      <c r="H11" s="6"/>
      <c r="I11" s="15"/>
      <c r="J11" s="16" t="s">
        <v>46</v>
      </c>
      <c r="K11" s="16" t="s">
        <v>47</v>
      </c>
      <c r="L11" s="6"/>
      <c r="M11" s="9"/>
    </row>
    <row r="12" spans="1:13" ht="16.899999999999999" customHeight="1">
      <c r="A12" s="21">
        <v>20</v>
      </c>
      <c r="B12" s="76" t="s">
        <v>191</v>
      </c>
      <c r="C12" s="83" t="s">
        <v>10</v>
      </c>
      <c r="D12" s="235"/>
      <c r="E12" s="17"/>
      <c r="F12" s="16"/>
      <c r="G12" s="16"/>
      <c r="H12" s="6"/>
      <c r="I12" s="15"/>
      <c r="J12" s="16" t="s">
        <v>48</v>
      </c>
      <c r="K12" s="16" t="s">
        <v>49</v>
      </c>
      <c r="L12" s="6"/>
      <c r="M12" s="9"/>
    </row>
    <row r="13" spans="1:13" ht="16.899999999999999" customHeight="1">
      <c r="A13" s="21">
        <v>21</v>
      </c>
      <c r="B13" s="76" t="s">
        <v>401</v>
      </c>
      <c r="C13" s="83" t="s">
        <v>10</v>
      </c>
      <c r="D13" s="236"/>
      <c r="E13" s="17"/>
      <c r="F13" s="16"/>
      <c r="G13" s="16"/>
      <c r="H13" s="6"/>
      <c r="I13" s="15"/>
      <c r="J13" s="16" t="s">
        <v>50</v>
      </c>
      <c r="K13" s="16" t="s">
        <v>51</v>
      </c>
      <c r="L13" s="6"/>
      <c r="M13" s="6"/>
    </row>
    <row r="14" spans="1:13" ht="16.899999999999999" customHeight="1">
      <c r="A14" s="9"/>
      <c r="B14" s="17"/>
      <c r="C14" s="9"/>
      <c r="D14" s="30"/>
      <c r="E14" s="17"/>
      <c r="F14" s="16"/>
      <c r="G14" s="16"/>
      <c r="H14" s="6"/>
      <c r="I14" s="15"/>
      <c r="J14" s="16" t="s">
        <v>109</v>
      </c>
      <c r="K14" s="16" t="s">
        <v>52</v>
      </c>
      <c r="L14" s="6"/>
      <c r="M14" s="6"/>
    </row>
    <row r="15" spans="1:13" ht="16.899999999999999" customHeight="1">
      <c r="A15" s="19">
        <v>4</v>
      </c>
      <c r="B15" s="67" t="s">
        <v>175</v>
      </c>
      <c r="C15" s="68" t="s">
        <v>71</v>
      </c>
      <c r="D15" s="237">
        <v>21</v>
      </c>
      <c r="E15" s="17"/>
      <c r="F15" s="16"/>
      <c r="G15" s="16"/>
      <c r="H15" s="6"/>
      <c r="I15" s="15"/>
      <c r="J15" s="16" t="s">
        <v>53</v>
      </c>
      <c r="K15" s="16" t="s">
        <v>54</v>
      </c>
      <c r="L15" s="6"/>
      <c r="M15" s="6"/>
    </row>
    <row r="16" spans="1:13" ht="16.899999999999999" customHeight="1">
      <c r="A16" s="21">
        <v>6</v>
      </c>
      <c r="B16" s="74" t="s">
        <v>177</v>
      </c>
      <c r="C16" s="75" t="s">
        <v>71</v>
      </c>
      <c r="D16" s="238"/>
      <c r="E16" s="93" t="s">
        <v>255</v>
      </c>
      <c r="F16" s="16"/>
      <c r="G16" s="16"/>
      <c r="H16" s="6"/>
      <c r="I16" s="15"/>
      <c r="J16" s="16" t="s">
        <v>55</v>
      </c>
      <c r="K16" s="16" t="s">
        <v>56</v>
      </c>
      <c r="L16" s="6"/>
      <c r="M16" s="6"/>
    </row>
    <row r="17" spans="1:13" ht="16.899999999999999" customHeight="1">
      <c r="A17" s="21">
        <v>11</v>
      </c>
      <c r="B17" s="76" t="s">
        <v>182</v>
      </c>
      <c r="C17" s="83" t="s">
        <v>71</v>
      </c>
      <c r="D17" s="239"/>
      <c r="E17" s="17"/>
      <c r="F17" s="16"/>
      <c r="G17" s="16"/>
      <c r="H17" s="6"/>
      <c r="I17" s="15"/>
      <c r="J17" s="16" t="s">
        <v>57</v>
      </c>
      <c r="K17" s="16" t="s">
        <v>58</v>
      </c>
      <c r="L17" s="6"/>
      <c r="M17" s="6"/>
    </row>
    <row r="18" spans="1:13" ht="16.149999999999999" customHeight="1">
      <c r="A18" s="240" t="s">
        <v>194</v>
      </c>
      <c r="B18" s="241"/>
      <c r="C18" s="242"/>
      <c r="D18" s="6"/>
      <c r="E18" s="31"/>
      <c r="F18" s="16"/>
      <c r="G18" s="16"/>
      <c r="H18" s="6"/>
      <c r="I18" s="15"/>
      <c r="J18" s="16" t="s">
        <v>59</v>
      </c>
      <c r="K18" s="16" t="s">
        <v>60</v>
      </c>
      <c r="L18" s="6"/>
      <c r="M18" s="6"/>
    </row>
    <row r="19" spans="1:13" ht="16.149999999999999" customHeight="1">
      <c r="A19" s="45"/>
      <c r="B19" s="46"/>
      <c r="C19" s="25"/>
      <c r="D19" s="14"/>
      <c r="E19" s="14"/>
      <c r="F19" s="36"/>
      <c r="G19" s="36"/>
      <c r="H19" s="14"/>
      <c r="I19" s="15"/>
      <c r="J19" s="16" t="s">
        <v>61</v>
      </c>
      <c r="K19" s="16" t="s">
        <v>62</v>
      </c>
      <c r="L19" s="6"/>
      <c r="M19" s="6"/>
    </row>
    <row r="20" spans="1:13" ht="16.149999999999999" customHeight="1">
      <c r="A20" s="164" t="s">
        <v>110</v>
      </c>
      <c r="B20" s="230" t="s">
        <v>108</v>
      </c>
      <c r="C20" s="230"/>
      <c r="D20" s="230"/>
      <c r="E20" s="230"/>
      <c r="F20" s="230"/>
      <c r="G20" s="230"/>
      <c r="H20" s="131"/>
      <c r="I20" s="119"/>
      <c r="J20" s="16" t="s">
        <v>63</v>
      </c>
      <c r="K20" s="16" t="s">
        <v>64</v>
      </c>
      <c r="L20" s="6"/>
      <c r="M20" s="6"/>
    </row>
    <row r="21" spans="1:13" ht="16.149999999999999" customHeight="1">
      <c r="A21" s="123"/>
      <c r="B21" s="121"/>
      <c r="C21" s="121"/>
      <c r="D21" s="120" t="s">
        <v>6</v>
      </c>
      <c r="E21" s="91"/>
      <c r="F21" s="91"/>
      <c r="G21" s="131"/>
      <c r="H21" s="120" t="s">
        <v>8</v>
      </c>
      <c r="I21" s="119"/>
      <c r="J21" s="16" t="s">
        <v>67</v>
      </c>
      <c r="K21" s="16" t="s">
        <v>68</v>
      </c>
      <c r="L21" s="6"/>
      <c r="M21" s="6"/>
    </row>
    <row r="22" spans="1:13" ht="16.149999999999999" customHeight="1">
      <c r="A22" s="121"/>
      <c r="B22" s="66" t="s">
        <v>111</v>
      </c>
      <c r="C22" s="70" t="s">
        <v>195</v>
      </c>
      <c r="D22" s="66" t="s">
        <v>10</v>
      </c>
      <c r="E22" s="66" t="s">
        <v>11</v>
      </c>
      <c r="F22" s="70" t="s">
        <v>12</v>
      </c>
      <c r="G22" s="96" t="s">
        <v>196</v>
      </c>
      <c r="H22" s="91"/>
      <c r="I22" s="119"/>
      <c r="J22" s="16" t="s">
        <v>69</v>
      </c>
      <c r="K22" s="16" t="s">
        <v>70</v>
      </c>
      <c r="L22" s="6"/>
      <c r="M22" s="6"/>
    </row>
    <row r="23" spans="1:13" ht="16.149999999999999" customHeight="1">
      <c r="A23" s="121">
        <v>1</v>
      </c>
      <c r="B23" s="65" t="s">
        <v>112</v>
      </c>
      <c r="C23" s="121"/>
      <c r="D23" s="66">
        <v>10</v>
      </c>
      <c r="E23" s="91">
        <v>8</v>
      </c>
      <c r="F23" s="91"/>
      <c r="G23" s="91"/>
      <c r="H23" s="132">
        <f>SUM(D23:G23)</f>
        <v>18</v>
      </c>
      <c r="I23" s="119"/>
      <c r="J23" s="16" t="s">
        <v>71</v>
      </c>
      <c r="K23" s="16" t="s">
        <v>72</v>
      </c>
      <c r="L23" s="6"/>
      <c r="M23" s="6"/>
    </row>
    <row r="24" spans="1:13" ht="16.149999999999999" customHeight="1">
      <c r="A24" s="121">
        <v>2</v>
      </c>
      <c r="B24" s="106" t="s">
        <v>106</v>
      </c>
      <c r="C24" s="121"/>
      <c r="D24" s="91"/>
      <c r="E24" s="91">
        <v>10</v>
      </c>
      <c r="F24" s="91"/>
      <c r="G24" s="91"/>
      <c r="H24" s="132">
        <f>SUM(D24:G24)</f>
        <v>10</v>
      </c>
      <c r="I24" s="119"/>
      <c r="J24" s="16" t="s">
        <v>73</v>
      </c>
      <c r="K24" s="17"/>
      <c r="L24" s="6"/>
      <c r="M24" s="6"/>
    </row>
    <row r="25" spans="1:13" ht="16.149999999999999" customHeight="1">
      <c r="A25" s="121">
        <v>3</v>
      </c>
      <c r="B25" s="106" t="s">
        <v>71</v>
      </c>
      <c r="C25" s="121"/>
      <c r="D25" s="91"/>
      <c r="E25" s="91">
        <v>3.5</v>
      </c>
      <c r="F25" s="91"/>
      <c r="G25" s="91"/>
      <c r="H25" s="132">
        <f>SUM(D25:G25)</f>
        <v>3.5</v>
      </c>
      <c r="I25" s="119"/>
      <c r="J25" s="16" t="s">
        <v>74</v>
      </c>
      <c r="K25" s="16" t="s">
        <v>75</v>
      </c>
      <c r="L25" s="6"/>
      <c r="M25" s="6"/>
    </row>
    <row r="26" spans="1:13" ht="16.149999999999999" customHeight="1">
      <c r="A26" s="50"/>
      <c r="B26" s="51"/>
      <c r="C26" s="27"/>
      <c r="D26" s="26"/>
      <c r="E26" s="26"/>
      <c r="F26" s="24"/>
      <c r="G26" s="24"/>
      <c r="H26" s="26"/>
      <c r="I26" s="15"/>
      <c r="J26" s="16" t="s">
        <v>13</v>
      </c>
      <c r="K26" s="16" t="s">
        <v>76</v>
      </c>
      <c r="L26" s="6"/>
      <c r="M26" s="6"/>
    </row>
    <row r="27" spans="1:13" ht="16.149999999999999" customHeight="1">
      <c r="A27" s="15"/>
      <c r="B27" s="17"/>
      <c r="C27" s="9"/>
      <c r="D27" s="6"/>
      <c r="E27" s="6"/>
      <c r="F27" s="16"/>
      <c r="G27" s="16"/>
      <c r="H27" s="6"/>
      <c r="I27" s="15"/>
      <c r="J27" s="16" t="s">
        <v>77</v>
      </c>
      <c r="K27" s="16" t="s">
        <v>78</v>
      </c>
      <c r="L27" s="6"/>
      <c r="M27" s="6"/>
    </row>
    <row r="28" spans="1:13" ht="16.149999999999999" customHeight="1">
      <c r="A28" s="6"/>
      <c r="B28" s="6"/>
      <c r="C28" s="6"/>
      <c r="D28" s="6"/>
      <c r="E28" s="6"/>
      <c r="F28" s="16"/>
      <c r="G28" s="16"/>
      <c r="H28" s="6"/>
      <c r="I28" s="15"/>
      <c r="J28" s="16" t="s">
        <v>79</v>
      </c>
      <c r="K28" s="16" t="s">
        <v>80</v>
      </c>
      <c r="L28" s="6"/>
      <c r="M28" s="6"/>
    </row>
    <row r="29" spans="1:13" ht="16.149999999999999" customHeight="1">
      <c r="A29" s="6"/>
      <c r="B29" s="6"/>
      <c r="C29" s="6"/>
      <c r="D29" s="6"/>
      <c r="E29" s="6"/>
      <c r="F29" s="16"/>
      <c r="G29" s="16"/>
      <c r="H29" s="6"/>
      <c r="I29" s="15"/>
      <c r="J29" s="16" t="s">
        <v>81</v>
      </c>
      <c r="K29" s="16" t="s">
        <v>82</v>
      </c>
      <c r="L29" s="6"/>
      <c r="M29" s="6"/>
    </row>
    <row r="30" spans="1:13" ht="16.149999999999999" customHeight="1">
      <c r="A30" s="6"/>
      <c r="B30" s="6"/>
      <c r="C30" s="6"/>
      <c r="D30" s="6"/>
      <c r="E30" s="6"/>
      <c r="F30" s="16"/>
      <c r="G30" s="16"/>
      <c r="H30" s="6"/>
      <c r="I30" s="15"/>
      <c r="J30" s="16" t="s">
        <v>83</v>
      </c>
      <c r="K30" s="16" t="s">
        <v>84</v>
      </c>
      <c r="L30" s="6"/>
      <c r="M30" s="6"/>
    </row>
    <row r="31" spans="1:13" ht="16.149999999999999" customHeight="1">
      <c r="A31" s="6"/>
      <c r="B31" s="6"/>
      <c r="C31" s="6"/>
      <c r="D31" s="6"/>
      <c r="E31" s="6"/>
      <c r="F31" s="16"/>
      <c r="G31" s="16"/>
      <c r="H31" s="6"/>
      <c r="I31" s="15"/>
      <c r="J31" s="16" t="s">
        <v>85</v>
      </c>
      <c r="K31" s="16" t="s">
        <v>86</v>
      </c>
      <c r="L31" s="6"/>
      <c r="M31" s="6"/>
    </row>
    <row r="32" spans="1:13" ht="16.149999999999999" customHeight="1">
      <c r="A32" s="6"/>
      <c r="B32" s="6"/>
      <c r="C32" s="6"/>
      <c r="D32" s="6"/>
      <c r="E32" s="6"/>
      <c r="F32" s="16"/>
      <c r="G32" s="16"/>
      <c r="H32" s="6"/>
      <c r="I32" s="6"/>
      <c r="J32" s="16" t="s">
        <v>87</v>
      </c>
      <c r="K32" s="16" t="s">
        <v>88</v>
      </c>
      <c r="L32" s="6"/>
      <c r="M32" s="6"/>
    </row>
    <row r="33" spans="1:13" ht="16.149999999999999" customHeight="1">
      <c r="A33" s="6"/>
      <c r="B33" s="6"/>
      <c r="C33" s="6"/>
      <c r="D33" s="6"/>
      <c r="E33" s="6"/>
      <c r="F33" s="16"/>
      <c r="G33" s="16"/>
      <c r="H33" s="6"/>
      <c r="I33" s="6"/>
      <c r="J33" s="16" t="s">
        <v>89</v>
      </c>
      <c r="K33" s="16" t="s">
        <v>90</v>
      </c>
      <c r="L33" s="6"/>
      <c r="M33" s="6"/>
    </row>
    <row r="34" spans="1:13" ht="16.149999999999999" customHeight="1">
      <c r="A34" s="6"/>
      <c r="B34" s="6"/>
      <c r="C34" s="6"/>
      <c r="D34" s="6"/>
      <c r="E34" s="6"/>
      <c r="F34" s="16"/>
      <c r="G34" s="16"/>
      <c r="H34" s="6"/>
      <c r="I34" s="6"/>
      <c r="J34" s="16" t="s">
        <v>39</v>
      </c>
      <c r="K34" s="16" t="s">
        <v>91</v>
      </c>
      <c r="L34" s="6"/>
      <c r="M34" s="6"/>
    </row>
    <row r="35" spans="1:13" ht="16.149999999999999" customHeight="1">
      <c r="A35" s="6"/>
      <c r="B35" s="6"/>
      <c r="C35" s="6"/>
      <c r="D35" s="6"/>
      <c r="E35" s="6"/>
      <c r="F35" s="16"/>
      <c r="G35" s="16"/>
      <c r="H35" s="6"/>
      <c r="I35" s="9"/>
      <c r="J35" s="16" t="s">
        <v>92</v>
      </c>
      <c r="K35" s="16" t="s">
        <v>93</v>
      </c>
      <c r="L35" s="6"/>
      <c r="M35" s="6"/>
    </row>
    <row r="36" spans="1:13" ht="16.149999999999999" customHeight="1">
      <c r="A36" s="6"/>
      <c r="B36" s="6"/>
      <c r="C36" s="6"/>
      <c r="D36" s="6"/>
      <c r="E36" s="6"/>
      <c r="F36" s="21"/>
      <c r="G36" s="16"/>
      <c r="H36" s="6"/>
      <c r="I36" s="9"/>
      <c r="J36" s="21" t="s">
        <v>94</v>
      </c>
      <c r="K36" s="16" t="s">
        <v>95</v>
      </c>
      <c r="L36" s="6"/>
      <c r="M36" s="6"/>
    </row>
    <row r="37" spans="1:13" ht="16.149999999999999" customHeight="1">
      <c r="A37" s="6"/>
      <c r="B37" s="6"/>
      <c r="C37" s="6"/>
      <c r="D37" s="6"/>
      <c r="E37" s="6"/>
      <c r="F37" s="16"/>
      <c r="G37" s="16"/>
      <c r="H37" s="6"/>
      <c r="I37" s="9"/>
      <c r="J37" s="16" t="s">
        <v>96</v>
      </c>
      <c r="K37" s="16" t="s">
        <v>97</v>
      </c>
      <c r="L37" s="6"/>
      <c r="M37" s="6"/>
    </row>
    <row r="38" spans="1:13" ht="16.149999999999999" customHeight="1">
      <c r="A38" s="6"/>
      <c r="B38" s="6"/>
      <c r="C38" s="6"/>
      <c r="D38" s="6"/>
      <c r="E38" s="6"/>
      <c r="F38" s="16"/>
      <c r="G38" s="16"/>
      <c r="H38" s="6"/>
      <c r="I38" s="9"/>
      <c r="J38" s="16" t="s">
        <v>98</v>
      </c>
      <c r="K38" s="16" t="s">
        <v>99</v>
      </c>
      <c r="L38" s="6"/>
      <c r="M38" s="6"/>
    </row>
    <row r="39" spans="1:13" ht="16.149999999999999" customHeight="1">
      <c r="A39" s="6"/>
      <c r="B39" s="6"/>
      <c r="C39" s="6"/>
      <c r="D39" s="6"/>
      <c r="E39" s="6"/>
      <c r="F39" s="16"/>
      <c r="G39" s="16"/>
      <c r="H39" s="6"/>
      <c r="I39" s="9"/>
      <c r="J39" s="16" t="s">
        <v>100</v>
      </c>
      <c r="K39" s="16" t="s">
        <v>101</v>
      </c>
      <c r="L39" s="6"/>
      <c r="M39" s="6"/>
    </row>
    <row r="40" spans="1:13" ht="16.149999999999999" customHeight="1">
      <c r="A40" s="6"/>
      <c r="B40" s="6"/>
      <c r="C40" s="6"/>
      <c r="D40" s="6"/>
      <c r="E40" s="6"/>
      <c r="F40" s="16"/>
      <c r="G40" s="16"/>
      <c r="H40" s="6"/>
      <c r="I40" s="9"/>
      <c r="J40" s="16" t="s">
        <v>102</v>
      </c>
      <c r="K40" s="16" t="s">
        <v>103</v>
      </c>
      <c r="L40" s="6"/>
      <c r="M40" s="6"/>
    </row>
    <row r="41" spans="1:13" ht="16.149999999999999" customHeight="1">
      <c r="A41" s="6"/>
      <c r="B41" s="6"/>
      <c r="C41" s="6"/>
      <c r="D41" s="6"/>
      <c r="E41" s="6"/>
      <c r="F41" s="16"/>
      <c r="G41" s="16"/>
      <c r="H41" s="6"/>
      <c r="I41" s="9"/>
      <c r="J41" s="16" t="s">
        <v>104</v>
      </c>
      <c r="K41" s="16" t="s">
        <v>105</v>
      </c>
      <c r="L41" s="6"/>
      <c r="M41" s="6"/>
    </row>
    <row r="42" spans="1:13" ht="16.149999999999999" customHeight="1">
      <c r="A42" s="7"/>
      <c r="B42" s="6"/>
      <c r="C42" s="6"/>
      <c r="D42" s="6"/>
      <c r="E42" s="6"/>
      <c r="F42" s="16"/>
      <c r="G42" s="16"/>
      <c r="H42" s="6"/>
      <c r="I42" s="9"/>
      <c r="J42" s="16" t="s">
        <v>106</v>
      </c>
      <c r="K42" s="16" t="s">
        <v>107</v>
      </c>
      <c r="L42" s="6"/>
      <c r="M42" s="6"/>
    </row>
    <row r="43" spans="1:13" ht="16.149999999999999" customHeight="1">
      <c r="A43" s="2"/>
      <c r="B43" s="3"/>
      <c r="C43" s="4"/>
      <c r="D43" s="5"/>
      <c r="E43" s="6"/>
      <c r="F43" s="6"/>
      <c r="G43" s="6"/>
      <c r="H43" s="5"/>
      <c r="I43" s="9"/>
      <c r="J43" s="6"/>
      <c r="K43" s="6"/>
      <c r="L43" s="6"/>
      <c r="M43" s="6"/>
    </row>
    <row r="44" spans="1:13" ht="16.149999999999999" customHeight="1">
      <c r="A44" s="12"/>
      <c r="B44" s="3"/>
      <c r="C44" s="5"/>
      <c r="D44" s="5"/>
      <c r="E44" s="6"/>
      <c r="F44" s="6"/>
      <c r="G44" s="5"/>
      <c r="H44" s="4"/>
      <c r="I44" s="6"/>
      <c r="J44" s="6"/>
      <c r="K44" s="6"/>
      <c r="L44" s="6"/>
      <c r="M44" s="6"/>
    </row>
    <row r="45" spans="1:13" ht="16.149999999999999" customHeight="1">
      <c r="A45" s="17"/>
      <c r="B45" s="9"/>
      <c r="C45" s="9"/>
      <c r="D45" s="4"/>
      <c r="E45" s="6"/>
      <c r="F45" s="6"/>
      <c r="G45" s="5"/>
      <c r="H45" s="4"/>
      <c r="I45" s="6"/>
      <c r="J45" s="6"/>
      <c r="K45" s="6"/>
      <c r="L45" s="6"/>
      <c r="M45" s="6"/>
    </row>
    <row r="46" spans="1:13" ht="16.149999999999999" customHeight="1">
      <c r="A46" s="9"/>
      <c r="B46" s="18"/>
      <c r="C46" s="75"/>
      <c r="D46" s="18"/>
      <c r="E46" s="18"/>
      <c r="F46" s="75"/>
      <c r="G46" s="76"/>
      <c r="H46" s="6"/>
      <c r="I46" s="6"/>
      <c r="J46" s="6"/>
      <c r="K46" s="6"/>
      <c r="L46" s="6"/>
      <c r="M46" s="6"/>
    </row>
    <row r="47" spans="1:13" ht="16.149999999999999" customHeight="1">
      <c r="A47" s="9"/>
      <c r="B47" s="16"/>
      <c r="C47" s="9"/>
      <c r="D47" s="18"/>
      <c r="E47" s="6"/>
      <c r="F47" s="6"/>
      <c r="G47" s="6"/>
      <c r="H47" s="18"/>
      <c r="I47" s="6"/>
      <c r="J47" s="6"/>
      <c r="K47" s="6"/>
      <c r="L47" s="6"/>
      <c r="M47" s="6"/>
    </row>
    <row r="48" spans="1:13" ht="16.149999999999999" customHeight="1">
      <c r="A48" s="9"/>
      <c r="B48" s="93"/>
      <c r="C48" s="9"/>
      <c r="D48" s="6"/>
      <c r="E48" s="6"/>
      <c r="F48" s="6"/>
      <c r="G48" s="6"/>
      <c r="H48" s="18"/>
      <c r="I48" s="6"/>
      <c r="J48" s="6"/>
      <c r="K48" s="6"/>
      <c r="L48" s="6"/>
      <c r="M48" s="6"/>
    </row>
    <row r="49" spans="1:13" ht="16.149999999999999" customHeight="1">
      <c r="A49" s="9"/>
      <c r="B49" s="93"/>
      <c r="C49" s="9"/>
      <c r="D49" s="6"/>
      <c r="E49" s="6"/>
      <c r="F49" s="6"/>
      <c r="G49" s="6"/>
      <c r="H49" s="18"/>
      <c r="I49" s="6"/>
      <c r="J49" s="6"/>
      <c r="K49" s="6"/>
      <c r="L49" s="6"/>
      <c r="M49" s="6"/>
    </row>
    <row r="50" spans="1:13" ht="16.149999999999999" customHeight="1">
      <c r="A50" s="9"/>
      <c r="B50" s="17"/>
      <c r="C50" s="9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1:13" ht="16.149999999999999" customHeight="1">
      <c r="A51" s="6"/>
      <c r="B51" s="9"/>
      <c r="C51" s="9"/>
      <c r="D51" s="6"/>
      <c r="E51" s="6"/>
      <c r="F51" s="6"/>
      <c r="G51" s="6"/>
      <c r="H51" s="17"/>
      <c r="I51" s="6"/>
      <c r="J51" s="6"/>
      <c r="K51" s="6"/>
      <c r="L51" s="6"/>
      <c r="M51" s="6"/>
    </row>
    <row r="52" spans="1:13" ht="16.149999999999999" customHeight="1">
      <c r="A52" s="6"/>
      <c r="B52" s="9"/>
      <c r="C52" s="9"/>
      <c r="D52" s="6"/>
      <c r="E52" s="6"/>
      <c r="F52" s="6"/>
      <c r="G52" s="6"/>
      <c r="H52" s="17"/>
      <c r="I52" s="6"/>
      <c r="J52" s="6"/>
      <c r="K52" s="6"/>
      <c r="L52" s="6"/>
      <c r="M52" s="6"/>
    </row>
    <row r="53" spans="1:13" ht="16.149999999999999" customHeight="1">
      <c r="A53" s="6"/>
      <c r="B53" s="9"/>
      <c r="C53" s="9"/>
      <c r="D53" s="6"/>
      <c r="E53" s="6"/>
      <c r="F53" s="6"/>
      <c r="G53" s="6"/>
      <c r="H53" s="17"/>
      <c r="I53" s="6"/>
      <c r="J53" s="6"/>
      <c r="K53" s="6"/>
      <c r="L53" s="6"/>
      <c r="M53" s="6"/>
    </row>
    <row r="54" spans="1:13" ht="16.149999999999999" customHeight="1">
      <c r="A54" s="6"/>
      <c r="B54" s="9"/>
      <c r="C54" s="9"/>
      <c r="D54" s="6"/>
      <c r="E54" s="6"/>
      <c r="F54" s="6"/>
      <c r="G54" s="6"/>
      <c r="H54" s="17"/>
      <c r="I54" s="6"/>
      <c r="J54" s="6"/>
      <c r="K54" s="6"/>
      <c r="L54" s="6"/>
      <c r="M54" s="6"/>
    </row>
    <row r="55" spans="1:13" ht="16.149999999999999" customHeight="1">
      <c r="A55" s="6"/>
      <c r="B55" s="6"/>
      <c r="C55" s="6"/>
      <c r="D55" s="6"/>
      <c r="E55" s="6"/>
      <c r="F55" s="6"/>
      <c r="G55" s="6"/>
      <c r="H55" s="17"/>
      <c r="I55" s="6"/>
      <c r="J55" s="6"/>
      <c r="K55" s="6"/>
      <c r="L55" s="6"/>
      <c r="M55" s="6"/>
    </row>
    <row r="56" spans="1:13" ht="16.149999999999999" customHeight="1">
      <c r="A56" s="6"/>
      <c r="B56" s="6"/>
      <c r="C56" s="6"/>
      <c r="D56" s="6"/>
      <c r="E56" s="6"/>
      <c r="F56" s="6"/>
      <c r="G56" s="6"/>
      <c r="H56" s="17"/>
      <c r="I56" s="6"/>
      <c r="J56" s="6"/>
      <c r="K56" s="6"/>
      <c r="L56" s="6"/>
      <c r="M56" s="6"/>
    </row>
    <row r="57" spans="1:13" ht="16.149999999999999" customHeight="1">
      <c r="A57" s="6"/>
      <c r="B57" s="6"/>
      <c r="C57" s="6"/>
      <c r="D57" s="6"/>
      <c r="E57" s="6"/>
      <c r="F57" s="6"/>
      <c r="G57" s="6"/>
      <c r="H57" s="17"/>
      <c r="I57" s="6"/>
      <c r="J57" s="6"/>
      <c r="K57" s="6"/>
      <c r="L57" s="6"/>
      <c r="M57" s="6"/>
    </row>
    <row r="58" spans="1:13" ht="16.149999999999999" customHeight="1">
      <c r="A58" s="6"/>
      <c r="B58" s="6"/>
      <c r="C58" s="6"/>
      <c r="D58" s="6"/>
      <c r="E58" s="6"/>
      <c r="F58" s="6"/>
      <c r="G58" s="6"/>
      <c r="H58" s="17"/>
      <c r="I58" s="6"/>
      <c r="J58" s="6"/>
      <c r="K58" s="6"/>
      <c r="L58" s="6"/>
      <c r="M58" s="6"/>
    </row>
    <row r="59" spans="1:13" ht="16.149999999999999" customHeight="1">
      <c r="A59" s="6"/>
      <c r="B59" s="6"/>
      <c r="C59" s="6"/>
      <c r="D59" s="6"/>
      <c r="E59" s="6"/>
      <c r="F59" s="6"/>
      <c r="G59" s="6"/>
      <c r="H59" s="17"/>
      <c r="I59" s="6"/>
      <c r="J59" s="6"/>
      <c r="K59" s="6"/>
      <c r="L59" s="6"/>
      <c r="M59" s="6"/>
    </row>
  </sheetData>
  <sortState ref="B48:H50">
    <sortCondition descending="1" ref="H48:H50"/>
  </sortState>
  <mergeCells count="6">
    <mergeCell ref="B1:D1"/>
    <mergeCell ref="B20:G20"/>
    <mergeCell ref="D5:D8"/>
    <mergeCell ref="D10:D13"/>
    <mergeCell ref="D15:D17"/>
    <mergeCell ref="A18:C18"/>
  </mergeCells>
  <hyperlinks>
    <hyperlink ref="D15" r:id="rId1" display="3@"/>
  </hyperlinks>
  <pageMargins left="0.75" right="0.75" top="1" bottom="1" header="0.5" footer="0.5"/>
  <pageSetup orientation="portrait"/>
  <headerFooter>
    <oddHeader>&amp;C&amp;"Arial,Regular"&amp;10&amp;K000000</oddHeader>
    <oddFooter>&amp;C&amp;"Arial,Regular"&amp;10&amp;K000000Page &amp;P of &amp;N	Gr 8 Girls 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S64"/>
  <sheetViews>
    <sheetView showGridLines="0" topLeftCell="A15" workbookViewId="0">
      <selection activeCell="C28" sqref="C28"/>
    </sheetView>
  </sheetViews>
  <sheetFormatPr defaultColWidth="6.59765625" defaultRowHeight="13.15" customHeight="1"/>
  <cols>
    <col min="1" max="1" width="4.296875" style="32" customWidth="1"/>
    <col min="2" max="2" width="18.09765625" style="32" customWidth="1"/>
    <col min="3" max="3" width="6.796875" style="32" customWidth="1"/>
    <col min="4" max="4" width="4.796875" style="32" customWidth="1"/>
    <col min="5" max="5" width="5.796875" style="32" customWidth="1"/>
    <col min="6" max="6" width="5.59765625" style="32" bestFit="1" customWidth="1"/>
    <col min="7" max="7" width="14.3984375" style="32" bestFit="1" customWidth="1"/>
    <col min="8" max="8" width="5.796875" style="32" customWidth="1"/>
    <col min="9" max="9" width="8.296875" style="32" bestFit="1" customWidth="1"/>
    <col min="10" max="10" width="13.796875" style="32" customWidth="1"/>
    <col min="11" max="12" width="6.796875" style="32" customWidth="1"/>
    <col min="13" max="253" width="6.59765625" style="32" customWidth="1"/>
  </cols>
  <sheetData>
    <row r="1" spans="1:17" ht="16.149999999999999" customHeight="1">
      <c r="A1" s="2" t="s">
        <v>113</v>
      </c>
      <c r="B1" s="3"/>
      <c r="C1" s="4" t="s">
        <v>1</v>
      </c>
      <c r="D1" s="5"/>
      <c r="E1" s="6"/>
      <c r="F1" s="6"/>
      <c r="G1" s="6"/>
      <c r="H1" s="6"/>
      <c r="I1" s="2" t="s">
        <v>113</v>
      </c>
      <c r="J1" s="224" t="s">
        <v>1</v>
      </c>
      <c r="K1" s="225"/>
      <c r="L1" s="225"/>
      <c r="M1" s="225"/>
      <c r="N1" s="225"/>
      <c r="O1" s="226"/>
      <c r="P1" s="9"/>
      <c r="Q1" s="4" t="s">
        <v>2</v>
      </c>
    </row>
    <row r="2" spans="1:17" ht="16.149999999999999" customHeight="1">
      <c r="A2" s="10" t="s">
        <v>3</v>
      </c>
      <c r="B2" s="11" t="s">
        <v>4</v>
      </c>
      <c r="C2" s="4" t="s">
        <v>5</v>
      </c>
      <c r="D2" s="4" t="s">
        <v>6</v>
      </c>
      <c r="E2" s="4" t="s">
        <v>114</v>
      </c>
      <c r="F2" s="6"/>
      <c r="G2" s="6"/>
      <c r="H2" s="6"/>
      <c r="I2" s="10" t="s">
        <v>3</v>
      </c>
      <c r="J2" s="10" t="s">
        <v>4</v>
      </c>
      <c r="K2" s="4" t="s">
        <v>5</v>
      </c>
      <c r="L2" s="4" t="s">
        <v>6</v>
      </c>
      <c r="M2" s="9"/>
      <c r="N2" s="9"/>
      <c r="O2" s="9"/>
      <c r="P2" s="9"/>
      <c r="Q2" s="4" t="s">
        <v>8</v>
      </c>
    </row>
    <row r="3" spans="1:17" ht="16.149999999999999" customHeight="1">
      <c r="A3" s="6"/>
      <c r="B3" s="6"/>
      <c r="C3" s="6"/>
      <c r="D3" s="6"/>
      <c r="E3" s="6"/>
      <c r="F3" s="6"/>
      <c r="G3" s="6"/>
      <c r="H3" s="6"/>
      <c r="I3" s="15"/>
      <c r="J3" s="74" t="s">
        <v>171</v>
      </c>
      <c r="K3" s="17"/>
      <c r="L3" s="18" t="s">
        <v>6</v>
      </c>
      <c r="M3" s="18" t="s">
        <v>11</v>
      </c>
      <c r="N3" s="18" t="s">
        <v>12</v>
      </c>
      <c r="O3" s="18" t="s">
        <v>13</v>
      </c>
      <c r="P3" s="9"/>
      <c r="Q3" s="9"/>
    </row>
    <row r="4" spans="1:17" ht="16.149999999999999" customHeight="1">
      <c r="A4" s="21">
        <v>1</v>
      </c>
      <c r="B4" s="74" t="s">
        <v>197</v>
      </c>
      <c r="C4" s="75" t="s">
        <v>36</v>
      </c>
      <c r="D4" s="18">
        <v>10</v>
      </c>
      <c r="E4" s="6"/>
      <c r="F4" s="18" t="s">
        <v>15</v>
      </c>
      <c r="G4" s="16" t="s">
        <v>16</v>
      </c>
      <c r="H4" s="9"/>
      <c r="I4" s="18">
        <v>1</v>
      </c>
      <c r="J4" s="16" t="s">
        <v>115</v>
      </c>
      <c r="K4" s="18" t="s">
        <v>23</v>
      </c>
      <c r="L4" s="18">
        <v>10</v>
      </c>
      <c r="M4" s="18">
        <v>7</v>
      </c>
      <c r="N4" s="18">
        <v>0</v>
      </c>
      <c r="O4" s="18">
        <v>0</v>
      </c>
      <c r="P4" s="9"/>
      <c r="Q4" s="18">
        <f t="shared" ref="Q4:Q16" si="0">SUM(L4:O4)</f>
        <v>17</v>
      </c>
    </row>
    <row r="5" spans="1:17" ht="16.149999999999999" customHeight="1">
      <c r="A5" s="21">
        <v>2</v>
      </c>
      <c r="B5" s="74" t="s">
        <v>198</v>
      </c>
      <c r="C5" s="75" t="s">
        <v>36</v>
      </c>
      <c r="D5" s="18">
        <v>8</v>
      </c>
      <c r="E5" s="6"/>
      <c r="F5" s="16" t="s">
        <v>19</v>
      </c>
      <c r="G5" s="16" t="s">
        <v>20</v>
      </c>
      <c r="H5" s="9"/>
      <c r="I5" s="18">
        <v>2</v>
      </c>
      <c r="J5" s="16" t="s">
        <v>118</v>
      </c>
      <c r="K5" s="18" t="s">
        <v>39</v>
      </c>
      <c r="L5" s="18">
        <v>7</v>
      </c>
      <c r="M5" s="18">
        <v>4</v>
      </c>
      <c r="N5" s="18">
        <v>0</v>
      </c>
      <c r="O5" s="18">
        <v>0</v>
      </c>
      <c r="P5" s="9"/>
      <c r="Q5" s="18">
        <f t="shared" si="0"/>
        <v>11</v>
      </c>
    </row>
    <row r="6" spans="1:17" ht="16.149999999999999" customHeight="1">
      <c r="A6" s="21">
        <v>3</v>
      </c>
      <c r="B6" s="74" t="s">
        <v>199</v>
      </c>
      <c r="C6" s="75" t="s">
        <v>23</v>
      </c>
      <c r="D6" s="18">
        <v>7</v>
      </c>
      <c r="E6" s="6"/>
      <c r="F6" s="16" t="s">
        <v>24</v>
      </c>
      <c r="G6" s="16" t="s">
        <v>25</v>
      </c>
      <c r="H6" s="9"/>
      <c r="I6" s="18">
        <v>3</v>
      </c>
      <c r="J6" s="93" t="s">
        <v>252</v>
      </c>
      <c r="K6" s="99" t="s">
        <v>36</v>
      </c>
      <c r="L6" s="18">
        <v>0</v>
      </c>
      <c r="M6" s="18">
        <v>10</v>
      </c>
      <c r="N6" s="18">
        <v>0</v>
      </c>
      <c r="O6" s="18">
        <v>0</v>
      </c>
      <c r="P6" s="9"/>
      <c r="Q6" s="18">
        <f t="shared" si="0"/>
        <v>10</v>
      </c>
    </row>
    <row r="7" spans="1:17" ht="16.149999999999999" customHeight="1">
      <c r="A7" s="21">
        <v>4</v>
      </c>
      <c r="B7" s="74" t="s">
        <v>200</v>
      </c>
      <c r="C7" s="75" t="s">
        <v>22</v>
      </c>
      <c r="D7" s="18">
        <v>6</v>
      </c>
      <c r="E7" s="6"/>
      <c r="F7" s="21" t="s">
        <v>27</v>
      </c>
      <c r="G7" s="16" t="s">
        <v>28</v>
      </c>
      <c r="H7" s="9"/>
      <c r="I7" s="18">
        <v>4</v>
      </c>
      <c r="J7" s="16" t="s">
        <v>119</v>
      </c>
      <c r="K7" s="18" t="s">
        <v>22</v>
      </c>
      <c r="L7" s="18">
        <v>6</v>
      </c>
      <c r="M7" s="18">
        <v>3</v>
      </c>
      <c r="N7" s="18">
        <v>0</v>
      </c>
      <c r="O7" s="18">
        <v>0</v>
      </c>
      <c r="P7" s="9"/>
      <c r="Q7" s="18">
        <f t="shared" si="0"/>
        <v>9</v>
      </c>
    </row>
    <row r="8" spans="1:17" ht="16.149999999999999" customHeight="1">
      <c r="A8" s="21">
        <v>5</v>
      </c>
      <c r="B8" s="74" t="s">
        <v>201</v>
      </c>
      <c r="C8" s="75" t="s">
        <v>22</v>
      </c>
      <c r="D8" s="18">
        <v>5</v>
      </c>
      <c r="E8" s="6"/>
      <c r="F8" s="21" t="s">
        <v>30</v>
      </c>
      <c r="G8" s="16" t="s">
        <v>31</v>
      </c>
      <c r="H8" s="9"/>
      <c r="I8" s="18">
        <v>5</v>
      </c>
      <c r="J8" s="16" t="s">
        <v>116</v>
      </c>
      <c r="K8" s="18" t="s">
        <v>117</v>
      </c>
      <c r="L8" s="18">
        <v>8</v>
      </c>
      <c r="M8" s="18">
        <v>0</v>
      </c>
      <c r="N8" s="18">
        <v>0</v>
      </c>
      <c r="O8" s="18">
        <v>0</v>
      </c>
      <c r="P8" s="9"/>
      <c r="Q8" s="18">
        <f t="shared" si="0"/>
        <v>8</v>
      </c>
    </row>
    <row r="9" spans="1:17" ht="16.149999999999999" customHeight="1">
      <c r="A9" s="21">
        <v>6</v>
      </c>
      <c r="B9" s="74" t="s">
        <v>202</v>
      </c>
      <c r="C9" s="75" t="s">
        <v>39</v>
      </c>
      <c r="D9" s="18">
        <v>4</v>
      </c>
      <c r="E9" s="6"/>
      <c r="F9" s="21" t="s">
        <v>33</v>
      </c>
      <c r="G9" s="16" t="s">
        <v>34</v>
      </c>
      <c r="H9" s="9"/>
      <c r="I9" s="18">
        <v>6</v>
      </c>
      <c r="J9" s="93" t="s">
        <v>253</v>
      </c>
      <c r="K9" s="83" t="s">
        <v>36</v>
      </c>
      <c r="L9" s="18">
        <v>0</v>
      </c>
      <c r="M9" s="18">
        <v>8</v>
      </c>
      <c r="N9" s="18">
        <v>0</v>
      </c>
      <c r="O9" s="18">
        <v>0</v>
      </c>
      <c r="P9" s="9"/>
      <c r="Q9" s="18">
        <f t="shared" si="0"/>
        <v>8</v>
      </c>
    </row>
    <row r="10" spans="1:17" ht="16.149999999999999" customHeight="1">
      <c r="A10" s="21">
        <v>7</v>
      </c>
      <c r="B10" s="74" t="s">
        <v>203</v>
      </c>
      <c r="C10" s="75" t="s">
        <v>22</v>
      </c>
      <c r="D10" s="18">
        <v>3</v>
      </c>
      <c r="E10" s="6"/>
      <c r="F10" s="16" t="s">
        <v>36</v>
      </c>
      <c r="G10" s="16" t="s">
        <v>37</v>
      </c>
      <c r="H10" s="9"/>
      <c r="I10" s="18">
        <v>7</v>
      </c>
      <c r="J10" s="16" t="s">
        <v>120</v>
      </c>
      <c r="K10" s="18" t="s">
        <v>121</v>
      </c>
      <c r="L10" s="18">
        <v>5</v>
      </c>
      <c r="M10" s="18">
        <v>2</v>
      </c>
      <c r="N10" s="18">
        <v>0</v>
      </c>
      <c r="O10" s="18">
        <v>0</v>
      </c>
      <c r="P10" s="9"/>
      <c r="Q10" s="18">
        <f t="shared" si="0"/>
        <v>7</v>
      </c>
    </row>
    <row r="11" spans="1:17" ht="16.149999999999999" customHeight="1">
      <c r="A11" s="21">
        <v>8</v>
      </c>
      <c r="B11" s="74" t="s">
        <v>204</v>
      </c>
      <c r="C11" s="75" t="s">
        <v>61</v>
      </c>
      <c r="D11" s="18">
        <v>2</v>
      </c>
      <c r="E11" s="6"/>
      <c r="F11" s="16" t="s">
        <v>40</v>
      </c>
      <c r="G11" s="16" t="s">
        <v>41</v>
      </c>
      <c r="H11" s="9"/>
      <c r="I11" s="18">
        <v>8</v>
      </c>
      <c r="J11" s="93" t="s">
        <v>200</v>
      </c>
      <c r="K11" s="83" t="s">
        <v>22</v>
      </c>
      <c r="L11" s="18">
        <v>0</v>
      </c>
      <c r="M11" s="18">
        <v>6</v>
      </c>
      <c r="N11" s="18">
        <v>0</v>
      </c>
      <c r="O11" s="18">
        <v>0</v>
      </c>
      <c r="P11" s="9"/>
      <c r="Q11" s="18">
        <f t="shared" si="0"/>
        <v>6</v>
      </c>
    </row>
    <row r="12" spans="1:17" ht="16.149999999999999" customHeight="1">
      <c r="A12" s="21">
        <v>9</v>
      </c>
      <c r="B12" s="74" t="s">
        <v>205</v>
      </c>
      <c r="C12" s="75" t="s">
        <v>39</v>
      </c>
      <c r="D12" s="18">
        <v>1</v>
      </c>
      <c r="E12" s="6"/>
      <c r="F12" s="21" t="s">
        <v>42</v>
      </c>
      <c r="G12" s="16" t="s">
        <v>43</v>
      </c>
      <c r="H12" s="9"/>
      <c r="I12" s="18">
        <v>9</v>
      </c>
      <c r="J12" s="93" t="s">
        <v>254</v>
      </c>
      <c r="K12" s="83" t="s">
        <v>22</v>
      </c>
      <c r="L12" s="18">
        <v>0</v>
      </c>
      <c r="M12" s="18">
        <v>5</v>
      </c>
      <c r="N12" s="18">
        <v>0</v>
      </c>
      <c r="O12" s="18">
        <v>0</v>
      </c>
      <c r="P12" s="9"/>
      <c r="Q12" s="18">
        <f t="shared" si="0"/>
        <v>5</v>
      </c>
    </row>
    <row r="13" spans="1:17" ht="16.149999999999999" customHeight="1">
      <c r="A13" s="21">
        <v>10</v>
      </c>
      <c r="B13" s="74" t="s">
        <v>206</v>
      </c>
      <c r="C13" s="75" t="s">
        <v>106</v>
      </c>
      <c r="D13" s="6"/>
      <c r="E13" s="6"/>
      <c r="F13" s="16" t="s">
        <v>44</v>
      </c>
      <c r="G13" s="16" t="s">
        <v>45</v>
      </c>
      <c r="H13" s="9"/>
      <c r="I13" s="9">
        <v>10</v>
      </c>
      <c r="J13" s="16" t="s">
        <v>122</v>
      </c>
      <c r="K13" s="18" t="s">
        <v>61</v>
      </c>
      <c r="L13" s="18">
        <v>4</v>
      </c>
      <c r="M13" s="18">
        <v>0</v>
      </c>
      <c r="N13" s="18">
        <v>0</v>
      </c>
      <c r="O13" s="18">
        <v>0</v>
      </c>
      <c r="P13" s="9"/>
      <c r="Q13" s="18">
        <f t="shared" si="0"/>
        <v>4</v>
      </c>
    </row>
    <row r="14" spans="1:17" ht="16.149999999999999" customHeight="1">
      <c r="A14" s="21">
        <v>11</v>
      </c>
      <c r="B14" s="74" t="s">
        <v>207</v>
      </c>
      <c r="C14" s="75" t="s">
        <v>39</v>
      </c>
      <c r="D14" s="6"/>
      <c r="E14" s="6"/>
      <c r="F14" s="16" t="s">
        <v>46</v>
      </c>
      <c r="G14" s="16" t="s">
        <v>47</v>
      </c>
      <c r="H14" s="9"/>
      <c r="I14" s="9">
        <v>11</v>
      </c>
      <c r="J14" s="16" t="s">
        <v>123</v>
      </c>
      <c r="K14" s="18" t="s">
        <v>39</v>
      </c>
      <c r="L14" s="18">
        <v>3</v>
      </c>
      <c r="M14" s="18">
        <v>1</v>
      </c>
      <c r="N14" s="18">
        <v>0</v>
      </c>
      <c r="O14" s="18">
        <v>0</v>
      </c>
      <c r="P14" s="9"/>
      <c r="Q14" s="18">
        <f t="shared" si="0"/>
        <v>4</v>
      </c>
    </row>
    <row r="15" spans="1:17" ht="16.149999999999999" customHeight="1">
      <c r="A15" s="21">
        <v>12</v>
      </c>
      <c r="B15" s="74" t="s">
        <v>208</v>
      </c>
      <c r="C15" s="75" t="s">
        <v>23</v>
      </c>
      <c r="D15" s="6"/>
      <c r="E15" s="6"/>
      <c r="F15" s="16" t="s">
        <v>48</v>
      </c>
      <c r="G15" s="16" t="s">
        <v>49</v>
      </c>
      <c r="H15" s="9"/>
      <c r="I15" s="9">
        <v>12</v>
      </c>
      <c r="J15" s="16" t="s">
        <v>124</v>
      </c>
      <c r="K15" s="18" t="s">
        <v>39</v>
      </c>
      <c r="L15" s="18">
        <v>2</v>
      </c>
      <c r="M15" s="18">
        <v>0</v>
      </c>
      <c r="N15" s="18">
        <v>0</v>
      </c>
      <c r="O15" s="18">
        <v>0</v>
      </c>
      <c r="P15" s="9"/>
      <c r="Q15" s="18">
        <f t="shared" si="0"/>
        <v>2</v>
      </c>
    </row>
    <row r="16" spans="1:17" ht="16.149999999999999" customHeight="1">
      <c r="A16" s="21">
        <v>13</v>
      </c>
      <c r="B16" s="102" t="s">
        <v>209</v>
      </c>
      <c r="C16" s="103" t="s">
        <v>210</v>
      </c>
      <c r="D16" s="6"/>
      <c r="E16" s="6"/>
      <c r="F16" s="16" t="s">
        <v>50</v>
      </c>
      <c r="G16" s="16" t="s">
        <v>51</v>
      </c>
      <c r="H16" s="9"/>
      <c r="I16" s="9">
        <v>13</v>
      </c>
      <c r="J16" s="16" t="s">
        <v>125</v>
      </c>
      <c r="K16" s="18" t="s">
        <v>23</v>
      </c>
      <c r="L16" s="18">
        <v>1</v>
      </c>
      <c r="M16" s="18">
        <v>0</v>
      </c>
      <c r="N16" s="18">
        <v>0</v>
      </c>
      <c r="O16" s="18">
        <v>0</v>
      </c>
      <c r="P16" s="9"/>
      <c r="Q16" s="18">
        <f t="shared" si="0"/>
        <v>1</v>
      </c>
    </row>
    <row r="17" spans="1:17" ht="16.149999999999999" customHeight="1">
      <c r="A17" s="21">
        <v>14</v>
      </c>
      <c r="B17" s="102" t="s">
        <v>211</v>
      </c>
      <c r="C17" s="103" t="s">
        <v>87</v>
      </c>
      <c r="D17" s="6"/>
      <c r="E17" s="6"/>
      <c r="F17" s="16" t="s">
        <v>109</v>
      </c>
      <c r="G17" s="16" t="s">
        <v>52</v>
      </c>
      <c r="H17" s="9"/>
      <c r="I17" s="9"/>
      <c r="J17" s="17"/>
      <c r="K17" s="6"/>
      <c r="L17" s="18">
        <v>0</v>
      </c>
      <c r="M17" s="18">
        <v>0</v>
      </c>
      <c r="N17" s="18">
        <v>0</v>
      </c>
      <c r="O17" s="18">
        <v>0</v>
      </c>
      <c r="P17" s="9"/>
      <c r="Q17" s="18">
        <v>0</v>
      </c>
    </row>
    <row r="18" spans="1:17" ht="16.149999999999999" customHeight="1">
      <c r="A18" s="21">
        <v>15</v>
      </c>
      <c r="B18" s="74" t="s">
        <v>212</v>
      </c>
      <c r="C18" s="75" t="s">
        <v>106</v>
      </c>
      <c r="D18" s="6"/>
      <c r="E18" s="6"/>
      <c r="F18" s="16" t="s">
        <v>53</v>
      </c>
      <c r="G18" s="16" t="s">
        <v>54</v>
      </c>
      <c r="H18" s="9"/>
      <c r="I18" s="9"/>
      <c r="J18" s="17"/>
      <c r="K18" s="6"/>
      <c r="L18" s="18">
        <v>0</v>
      </c>
      <c r="M18" s="18">
        <v>0</v>
      </c>
      <c r="N18" s="18">
        <v>0</v>
      </c>
      <c r="O18" s="18">
        <v>0</v>
      </c>
      <c r="P18" s="9"/>
      <c r="Q18" s="18">
        <v>0</v>
      </c>
    </row>
    <row r="19" spans="1:17" ht="16.149999999999999" customHeight="1">
      <c r="A19" s="21">
        <v>16</v>
      </c>
      <c r="B19" s="74" t="s">
        <v>213</v>
      </c>
      <c r="C19" s="75" t="s">
        <v>10</v>
      </c>
      <c r="D19" s="6"/>
      <c r="E19" s="6"/>
      <c r="F19" s="16" t="s">
        <v>55</v>
      </c>
      <c r="G19" s="16" t="s">
        <v>56</v>
      </c>
      <c r="H19" s="9"/>
      <c r="I19" s="9"/>
      <c r="J19" s="17"/>
      <c r="K19" s="6"/>
      <c r="L19" s="18">
        <v>0</v>
      </c>
      <c r="M19" s="18">
        <v>0</v>
      </c>
      <c r="N19" s="18">
        <v>0</v>
      </c>
      <c r="O19" s="18">
        <v>0</v>
      </c>
      <c r="P19" s="9"/>
      <c r="Q19" s="18">
        <v>0</v>
      </c>
    </row>
    <row r="20" spans="1:17" ht="16.149999999999999" customHeight="1">
      <c r="A20" s="21">
        <v>17</v>
      </c>
      <c r="B20" s="74" t="s">
        <v>214</v>
      </c>
      <c r="C20" s="75" t="s">
        <v>23</v>
      </c>
      <c r="D20" s="6"/>
      <c r="E20" s="6"/>
      <c r="F20" s="16" t="s">
        <v>57</v>
      </c>
      <c r="G20" s="16" t="s">
        <v>58</v>
      </c>
      <c r="H20" s="9"/>
      <c r="I20" s="9"/>
      <c r="J20" s="17"/>
      <c r="K20" s="6"/>
      <c r="L20" s="18">
        <v>0</v>
      </c>
      <c r="M20" s="18">
        <v>0</v>
      </c>
      <c r="N20" s="18">
        <v>0</v>
      </c>
      <c r="O20" s="18">
        <v>0</v>
      </c>
      <c r="P20" s="9"/>
      <c r="Q20" s="18">
        <v>0</v>
      </c>
    </row>
    <row r="21" spans="1:17" ht="16.149999999999999" customHeight="1">
      <c r="A21" s="21">
        <v>18</v>
      </c>
      <c r="B21" s="74" t="s">
        <v>215</v>
      </c>
      <c r="C21" s="75" t="s">
        <v>44</v>
      </c>
      <c r="D21" s="6"/>
      <c r="E21" s="6"/>
      <c r="F21" s="16" t="s">
        <v>59</v>
      </c>
      <c r="G21" s="16" t="s">
        <v>60</v>
      </c>
      <c r="H21" s="9"/>
      <c r="I21" s="9"/>
      <c r="J21" s="17"/>
      <c r="K21" s="6"/>
      <c r="L21" s="18">
        <v>0</v>
      </c>
      <c r="M21" s="18">
        <v>0</v>
      </c>
      <c r="N21" s="18">
        <v>0</v>
      </c>
      <c r="O21" s="18">
        <v>0</v>
      </c>
      <c r="P21" s="9"/>
      <c r="Q21" s="18">
        <v>0</v>
      </c>
    </row>
    <row r="22" spans="1:17" ht="16.149999999999999" customHeight="1">
      <c r="A22" s="21">
        <v>19</v>
      </c>
      <c r="B22" s="74" t="s">
        <v>216</v>
      </c>
      <c r="C22" s="75" t="s">
        <v>23</v>
      </c>
      <c r="D22" s="6"/>
      <c r="E22" s="6"/>
      <c r="F22" s="16" t="s">
        <v>61</v>
      </c>
      <c r="G22" s="16" t="s">
        <v>62</v>
      </c>
      <c r="H22" s="9"/>
      <c r="I22" s="9"/>
      <c r="J22" s="17"/>
      <c r="K22" s="6"/>
      <c r="L22" s="18">
        <v>0</v>
      </c>
      <c r="M22" s="18">
        <v>0</v>
      </c>
      <c r="N22" s="18">
        <v>0</v>
      </c>
      <c r="O22" s="18">
        <v>0</v>
      </c>
      <c r="P22" s="9"/>
      <c r="Q22" s="18">
        <v>0</v>
      </c>
    </row>
    <row r="23" spans="1:17" ht="16.149999999999999" customHeight="1">
      <c r="A23" s="21">
        <v>20</v>
      </c>
      <c r="B23" s="74" t="s">
        <v>217</v>
      </c>
      <c r="C23" s="75" t="s">
        <v>36</v>
      </c>
      <c r="D23" s="6"/>
      <c r="E23" s="6"/>
      <c r="F23" s="16" t="s">
        <v>63</v>
      </c>
      <c r="G23" s="16" t="s">
        <v>64</v>
      </c>
      <c r="H23" s="9"/>
      <c r="I23" s="9"/>
      <c r="J23" s="6"/>
      <c r="K23" s="6"/>
      <c r="L23" s="18">
        <v>0</v>
      </c>
      <c r="M23" s="18">
        <v>0</v>
      </c>
      <c r="N23" s="18">
        <v>0</v>
      </c>
      <c r="O23" s="18">
        <v>0</v>
      </c>
      <c r="P23" s="9"/>
      <c r="Q23" s="18">
        <v>0</v>
      </c>
    </row>
    <row r="24" spans="1:17" ht="16.149999999999999" customHeight="1">
      <c r="A24" s="21">
        <v>21</v>
      </c>
      <c r="B24" s="74" t="s">
        <v>218</v>
      </c>
      <c r="C24" s="75" t="s">
        <v>36</v>
      </c>
      <c r="D24" s="6"/>
      <c r="E24" s="6"/>
      <c r="F24" s="16" t="s">
        <v>65</v>
      </c>
      <c r="G24" s="16" t="s">
        <v>66</v>
      </c>
      <c r="H24" s="9"/>
      <c r="I24" s="9"/>
      <c r="J24" s="17"/>
      <c r="K24" s="6"/>
      <c r="L24" s="18">
        <v>0</v>
      </c>
      <c r="M24" s="18">
        <v>0</v>
      </c>
      <c r="N24" s="18">
        <v>0</v>
      </c>
      <c r="O24" s="18">
        <v>0</v>
      </c>
      <c r="P24" s="9"/>
      <c r="Q24" s="18">
        <v>0</v>
      </c>
    </row>
    <row r="25" spans="1:17" ht="16.149999999999999" customHeight="1">
      <c r="A25" s="21">
        <v>22</v>
      </c>
      <c r="B25" s="74" t="s">
        <v>219</v>
      </c>
      <c r="C25" s="75" t="s">
        <v>147</v>
      </c>
      <c r="D25" s="6"/>
      <c r="E25" s="6"/>
      <c r="F25" s="16" t="s">
        <v>67</v>
      </c>
      <c r="G25" s="16" t="s">
        <v>68</v>
      </c>
      <c r="H25" s="9"/>
      <c r="I25" s="9"/>
      <c r="J25" s="17"/>
      <c r="K25" s="6"/>
      <c r="L25" s="18">
        <v>0</v>
      </c>
      <c r="M25" s="18">
        <v>0</v>
      </c>
      <c r="N25" s="18">
        <v>0</v>
      </c>
      <c r="O25" s="18">
        <v>0</v>
      </c>
      <c r="P25" s="9"/>
      <c r="Q25" s="18">
        <v>0</v>
      </c>
    </row>
    <row r="26" spans="1:17" ht="16.149999999999999" customHeight="1">
      <c r="A26" s="21">
        <v>23</v>
      </c>
      <c r="B26" s="74" t="s">
        <v>220</v>
      </c>
      <c r="C26" s="75" t="s">
        <v>65</v>
      </c>
      <c r="D26" s="6"/>
      <c r="E26" s="6"/>
      <c r="F26" s="16" t="s">
        <v>69</v>
      </c>
      <c r="G26" s="16" t="s">
        <v>70</v>
      </c>
      <c r="H26" s="9"/>
      <c r="I26" s="9"/>
      <c r="J26" s="17"/>
      <c r="K26" s="6"/>
      <c r="L26" s="18">
        <v>0</v>
      </c>
      <c r="M26" s="18">
        <v>0</v>
      </c>
      <c r="N26" s="18">
        <v>0</v>
      </c>
      <c r="O26" s="18">
        <v>0</v>
      </c>
      <c r="P26" s="9"/>
      <c r="Q26" s="18">
        <v>0</v>
      </c>
    </row>
    <row r="27" spans="1:17" ht="16.149999999999999" customHeight="1">
      <c r="A27" s="21">
        <v>24</v>
      </c>
      <c r="B27" s="102" t="s">
        <v>221</v>
      </c>
      <c r="C27" s="103" t="s">
        <v>87</v>
      </c>
      <c r="D27" s="6"/>
      <c r="E27" s="6"/>
      <c r="F27" s="16" t="s">
        <v>71</v>
      </c>
      <c r="G27" s="16" t="s">
        <v>72</v>
      </c>
      <c r="H27" s="9"/>
      <c r="I27" s="9"/>
      <c r="J27" s="17"/>
      <c r="K27" s="6"/>
      <c r="L27" s="18">
        <v>0</v>
      </c>
      <c r="M27" s="18">
        <v>0</v>
      </c>
      <c r="N27" s="18">
        <v>0</v>
      </c>
      <c r="O27" s="18">
        <v>0</v>
      </c>
      <c r="P27" s="9"/>
      <c r="Q27" s="18">
        <v>0</v>
      </c>
    </row>
    <row r="28" spans="1:17" ht="16.149999999999999" customHeight="1">
      <c r="A28" s="21">
        <v>25</v>
      </c>
      <c r="B28" s="74" t="s">
        <v>222</v>
      </c>
      <c r="C28" s="75" t="s">
        <v>44</v>
      </c>
      <c r="D28" s="6"/>
      <c r="E28" s="6"/>
      <c r="F28" s="16" t="s">
        <v>73</v>
      </c>
      <c r="G28" s="6"/>
      <c r="H28" s="9"/>
      <c r="I28" s="17"/>
      <c r="J28" s="17"/>
      <c r="K28" s="6"/>
      <c r="L28" s="6"/>
      <c r="M28" s="6"/>
      <c r="N28" s="6"/>
      <c r="O28" s="6"/>
      <c r="P28" s="6"/>
      <c r="Q28" s="6"/>
    </row>
    <row r="29" spans="1:17" ht="16.149999999999999" customHeight="1">
      <c r="A29" s="21">
        <v>26</v>
      </c>
      <c r="B29" s="74" t="s">
        <v>223</v>
      </c>
      <c r="C29" s="75" t="s">
        <v>106</v>
      </c>
      <c r="D29" s="6"/>
      <c r="E29" s="6"/>
      <c r="F29" s="16" t="s">
        <v>74</v>
      </c>
      <c r="G29" s="16" t="s">
        <v>75</v>
      </c>
      <c r="H29" s="9"/>
      <c r="I29" s="17"/>
      <c r="J29" s="6"/>
      <c r="K29" s="6"/>
      <c r="L29" s="6"/>
      <c r="M29" s="9"/>
      <c r="N29" s="9"/>
      <c r="O29" s="9"/>
      <c r="P29" s="9"/>
      <c r="Q29" s="6"/>
    </row>
    <row r="30" spans="1:17" ht="16.149999999999999" customHeight="1">
      <c r="A30" s="21">
        <v>27</v>
      </c>
      <c r="B30" s="74" t="s">
        <v>224</v>
      </c>
      <c r="C30" s="75" t="s">
        <v>10</v>
      </c>
      <c r="D30" s="6"/>
      <c r="E30" s="6"/>
      <c r="F30" s="16" t="s">
        <v>13</v>
      </c>
      <c r="G30" s="16" t="s">
        <v>76</v>
      </c>
      <c r="H30" s="9"/>
      <c r="I30" s="17"/>
      <c r="J30" s="17"/>
      <c r="K30" s="6"/>
      <c r="L30" s="6"/>
      <c r="M30" s="9"/>
      <c r="N30" s="9"/>
      <c r="O30" s="9"/>
      <c r="P30" s="9"/>
      <c r="Q30" s="6"/>
    </row>
    <row r="31" spans="1:17" ht="16.149999999999999" customHeight="1">
      <c r="A31" s="21">
        <v>28</v>
      </c>
      <c r="B31" s="74" t="s">
        <v>225</v>
      </c>
      <c r="C31" s="75" t="s">
        <v>22</v>
      </c>
      <c r="D31" s="6"/>
      <c r="E31" s="6"/>
      <c r="F31" s="16" t="s">
        <v>77</v>
      </c>
      <c r="G31" s="16" t="s">
        <v>78</v>
      </c>
      <c r="H31" s="9"/>
      <c r="I31" s="6"/>
      <c r="J31" s="17"/>
      <c r="K31" s="6"/>
      <c r="L31" s="6"/>
      <c r="M31" s="9"/>
      <c r="N31" s="9"/>
      <c r="O31" s="9"/>
      <c r="P31" s="9"/>
      <c r="Q31" s="6"/>
    </row>
    <row r="32" spans="1:17" ht="16.149999999999999" customHeight="1">
      <c r="A32" s="21">
        <v>29</v>
      </c>
      <c r="B32" s="74" t="s">
        <v>226</v>
      </c>
      <c r="C32" s="75" t="s">
        <v>36</v>
      </c>
      <c r="D32" s="6"/>
      <c r="E32" s="6"/>
      <c r="F32" s="16" t="s">
        <v>79</v>
      </c>
      <c r="G32" s="16" t="s">
        <v>80</v>
      </c>
      <c r="H32" s="9"/>
      <c r="I32" s="17"/>
      <c r="J32" s="17"/>
      <c r="K32" s="6"/>
      <c r="L32" s="6"/>
      <c r="M32" s="9"/>
      <c r="N32" s="9"/>
      <c r="O32" s="9"/>
      <c r="P32" s="9"/>
      <c r="Q32" s="6"/>
    </row>
    <row r="33" spans="1:17" ht="16.149999999999999" customHeight="1">
      <c r="A33" s="21">
        <v>30</v>
      </c>
      <c r="B33" s="93" t="s">
        <v>403</v>
      </c>
      <c r="C33" s="99" t="s">
        <v>10</v>
      </c>
      <c r="D33" s="6"/>
      <c r="E33" s="6"/>
      <c r="F33" s="16" t="s">
        <v>81</v>
      </c>
      <c r="G33" s="16" t="s">
        <v>82</v>
      </c>
      <c r="H33" s="9"/>
      <c r="I33" s="6"/>
      <c r="J33" s="6"/>
      <c r="K33" s="6"/>
      <c r="L33" s="6"/>
      <c r="M33" s="9"/>
      <c r="N33" s="9"/>
      <c r="O33" s="9"/>
      <c r="P33" s="9"/>
      <c r="Q33" s="6"/>
    </row>
    <row r="34" spans="1:17" ht="16.149999999999999" customHeight="1">
      <c r="A34" s="21">
        <v>31</v>
      </c>
      <c r="B34" s="93" t="s">
        <v>227</v>
      </c>
      <c r="C34" s="99" t="s">
        <v>71</v>
      </c>
      <c r="D34" s="6"/>
      <c r="E34" s="6"/>
      <c r="F34" s="16" t="s">
        <v>83</v>
      </c>
      <c r="G34" s="16" t="s">
        <v>84</v>
      </c>
      <c r="H34" s="9"/>
      <c r="I34" s="6"/>
      <c r="J34" s="6"/>
      <c r="K34" s="6"/>
      <c r="L34" s="6"/>
      <c r="M34" s="9"/>
      <c r="N34" s="9"/>
      <c r="O34" s="9"/>
      <c r="P34" s="9"/>
      <c r="Q34" s="6"/>
    </row>
    <row r="35" spans="1:17" ht="16.149999999999999" customHeight="1">
      <c r="A35" s="21">
        <v>32</v>
      </c>
      <c r="B35" s="93" t="s">
        <v>228</v>
      </c>
      <c r="C35" s="99" t="s">
        <v>23</v>
      </c>
      <c r="D35" s="6"/>
      <c r="E35" s="6"/>
      <c r="F35" s="16" t="s">
        <v>85</v>
      </c>
      <c r="G35" s="16" t="s">
        <v>86</v>
      </c>
      <c r="H35" s="9"/>
      <c r="I35" s="6"/>
      <c r="J35" s="6"/>
      <c r="K35" s="6"/>
      <c r="L35" s="6"/>
      <c r="M35" s="9"/>
      <c r="N35" s="9"/>
      <c r="O35" s="9"/>
      <c r="P35" s="9"/>
      <c r="Q35" s="6"/>
    </row>
    <row r="36" spans="1:17" ht="16.149999999999999" customHeight="1">
      <c r="A36" s="21">
        <v>33</v>
      </c>
      <c r="B36" s="93" t="s">
        <v>229</v>
      </c>
      <c r="C36" s="99" t="s">
        <v>230</v>
      </c>
      <c r="D36" s="6"/>
      <c r="E36" s="6"/>
      <c r="F36" s="16" t="s">
        <v>87</v>
      </c>
      <c r="G36" s="16" t="s">
        <v>88</v>
      </c>
      <c r="H36" s="9"/>
      <c r="I36" s="17"/>
      <c r="J36" s="6"/>
      <c r="K36" s="6"/>
      <c r="L36" s="6"/>
      <c r="M36" s="9"/>
      <c r="N36" s="9"/>
      <c r="O36" s="9"/>
      <c r="P36" s="9"/>
      <c r="Q36" s="6"/>
    </row>
    <row r="37" spans="1:17" ht="16.149999999999999" customHeight="1">
      <c r="A37" s="21">
        <v>34</v>
      </c>
      <c r="B37" s="93" t="s">
        <v>231</v>
      </c>
      <c r="C37" s="99" t="s">
        <v>39</v>
      </c>
      <c r="D37" s="6"/>
      <c r="E37" s="6"/>
      <c r="F37" s="16" t="s">
        <v>89</v>
      </c>
      <c r="G37" s="16" t="s">
        <v>90</v>
      </c>
      <c r="H37" s="9"/>
      <c r="I37" s="17"/>
      <c r="J37" s="6"/>
      <c r="K37" s="6"/>
      <c r="L37" s="6"/>
      <c r="M37" s="9"/>
      <c r="N37" s="9"/>
      <c r="O37" s="9"/>
      <c r="P37" s="9"/>
      <c r="Q37" s="6"/>
    </row>
    <row r="38" spans="1:17" ht="16.149999999999999" customHeight="1">
      <c r="A38" s="21">
        <v>35</v>
      </c>
      <c r="B38" s="93" t="s">
        <v>232</v>
      </c>
      <c r="C38" s="99" t="s">
        <v>61</v>
      </c>
      <c r="D38" s="6"/>
      <c r="E38" s="6"/>
      <c r="F38" s="16" t="s">
        <v>39</v>
      </c>
      <c r="G38" s="16" t="s">
        <v>91</v>
      </c>
      <c r="H38" s="9"/>
      <c r="I38" s="17"/>
      <c r="J38" s="6"/>
      <c r="K38" s="6"/>
      <c r="L38" s="6"/>
      <c r="M38" s="9"/>
      <c r="N38" s="9"/>
      <c r="O38" s="9"/>
      <c r="P38" s="9"/>
      <c r="Q38" s="6"/>
    </row>
    <row r="39" spans="1:17" ht="16.149999999999999" customHeight="1">
      <c r="A39" s="21">
        <v>36</v>
      </c>
      <c r="B39" s="93" t="s">
        <v>233</v>
      </c>
      <c r="C39" s="99" t="s">
        <v>61</v>
      </c>
      <c r="D39" s="6"/>
      <c r="E39" s="6"/>
      <c r="F39" s="16" t="s">
        <v>92</v>
      </c>
      <c r="G39" s="16" t="s">
        <v>18</v>
      </c>
      <c r="H39" s="9"/>
      <c r="I39" s="17"/>
      <c r="J39" s="6"/>
      <c r="K39" s="6"/>
      <c r="L39" s="6"/>
      <c r="M39" s="9"/>
      <c r="N39" s="9"/>
      <c r="O39" s="9"/>
      <c r="P39" s="9"/>
      <c r="Q39" s="6"/>
    </row>
    <row r="40" spans="1:17" ht="16.149999999999999" customHeight="1">
      <c r="A40" s="21">
        <v>37</v>
      </c>
      <c r="B40" s="93" t="s">
        <v>234</v>
      </c>
      <c r="C40" s="99" t="s">
        <v>61</v>
      </c>
      <c r="D40" s="9"/>
      <c r="E40" s="6"/>
      <c r="F40" s="21" t="s">
        <v>94</v>
      </c>
      <c r="G40" s="16" t="s">
        <v>95</v>
      </c>
      <c r="H40" s="9"/>
      <c r="I40" s="6"/>
      <c r="J40" s="6"/>
      <c r="K40" s="6"/>
      <c r="L40" s="6"/>
      <c r="M40" s="9"/>
      <c r="N40" s="9"/>
      <c r="O40" s="9"/>
      <c r="P40" s="9"/>
      <c r="Q40" s="6"/>
    </row>
    <row r="41" spans="1:17" ht="16.149999999999999" customHeight="1">
      <c r="A41" s="21">
        <v>38</v>
      </c>
      <c r="B41" s="93" t="s">
        <v>235</v>
      </c>
      <c r="C41" s="99" t="s">
        <v>10</v>
      </c>
      <c r="D41" s="6"/>
      <c r="E41" s="6"/>
      <c r="F41" s="16" t="s">
        <v>96</v>
      </c>
      <c r="G41" s="16" t="s">
        <v>97</v>
      </c>
      <c r="H41" s="9"/>
      <c r="I41" s="6"/>
      <c r="J41" s="6"/>
      <c r="K41" s="6"/>
      <c r="L41" s="6"/>
      <c r="M41" s="9"/>
      <c r="N41" s="9"/>
      <c r="O41" s="9"/>
      <c r="P41" s="9"/>
      <c r="Q41" s="6"/>
    </row>
    <row r="42" spans="1:17" ht="16.149999999999999" customHeight="1">
      <c r="A42" s="21">
        <v>39</v>
      </c>
      <c r="B42" s="93" t="s">
        <v>236</v>
      </c>
      <c r="C42" s="99" t="s">
        <v>44</v>
      </c>
      <c r="D42" s="6"/>
      <c r="E42" s="6"/>
      <c r="F42" s="16" t="s">
        <v>98</v>
      </c>
      <c r="G42" s="16" t="s">
        <v>99</v>
      </c>
      <c r="H42" s="9"/>
      <c r="I42" s="6"/>
      <c r="J42" s="6"/>
      <c r="K42" s="6"/>
      <c r="L42" s="6"/>
      <c r="M42" s="9"/>
      <c r="N42" s="9"/>
      <c r="O42" s="9"/>
      <c r="P42" s="9"/>
      <c r="Q42" s="6"/>
    </row>
    <row r="43" spans="1:17" ht="16.149999999999999" customHeight="1">
      <c r="A43" s="21">
        <v>40</v>
      </c>
      <c r="B43" s="76" t="s">
        <v>237</v>
      </c>
      <c r="C43" s="83" t="s">
        <v>106</v>
      </c>
      <c r="D43" s="6"/>
      <c r="E43" s="6"/>
      <c r="F43" s="16" t="s">
        <v>100</v>
      </c>
      <c r="G43" s="16" t="s">
        <v>101</v>
      </c>
      <c r="H43" s="9"/>
      <c r="I43" s="6"/>
      <c r="J43" s="6"/>
      <c r="K43" s="6"/>
      <c r="L43" s="6"/>
      <c r="M43" s="9"/>
      <c r="N43" s="9"/>
      <c r="O43" s="9"/>
      <c r="P43" s="9"/>
      <c r="Q43" s="6"/>
    </row>
    <row r="44" spans="1:17" ht="16.149999999999999" customHeight="1">
      <c r="A44" s="21">
        <v>41</v>
      </c>
      <c r="B44" s="76" t="s">
        <v>238</v>
      </c>
      <c r="C44" s="83" t="s">
        <v>81</v>
      </c>
      <c r="D44" s="6"/>
      <c r="E44" s="6"/>
      <c r="F44" s="16" t="s">
        <v>102</v>
      </c>
      <c r="G44" s="16" t="s">
        <v>103</v>
      </c>
      <c r="H44" s="9"/>
      <c r="I44" s="6"/>
      <c r="J44" s="6"/>
      <c r="K44" s="6"/>
      <c r="L44" s="6"/>
      <c r="M44" s="9"/>
      <c r="N44" s="9"/>
      <c r="O44" s="9"/>
      <c r="P44" s="9"/>
      <c r="Q44" s="6"/>
    </row>
    <row r="45" spans="1:17" ht="16.149999999999999" customHeight="1">
      <c r="A45" s="21">
        <v>42</v>
      </c>
      <c r="B45" s="76" t="s">
        <v>239</v>
      </c>
      <c r="C45" s="83" t="s">
        <v>81</v>
      </c>
      <c r="D45" s="6"/>
      <c r="E45" s="6"/>
      <c r="F45" s="16" t="s">
        <v>104</v>
      </c>
      <c r="G45" s="16" t="s">
        <v>105</v>
      </c>
      <c r="H45" s="9"/>
      <c r="I45" s="6"/>
      <c r="J45" s="6"/>
      <c r="K45" s="6"/>
      <c r="L45" s="6"/>
      <c r="M45" s="9"/>
      <c r="N45" s="9"/>
      <c r="O45" s="9"/>
      <c r="P45" s="9"/>
      <c r="Q45" s="6"/>
    </row>
    <row r="46" spans="1:17" ht="16.149999999999999" customHeight="1">
      <c r="A46" s="21">
        <v>43</v>
      </c>
      <c r="B46" s="76" t="s">
        <v>240</v>
      </c>
      <c r="C46" s="83" t="s">
        <v>65</v>
      </c>
      <c r="D46" s="6"/>
      <c r="E46" s="33"/>
      <c r="F46" s="16" t="s">
        <v>106</v>
      </c>
      <c r="G46" s="16" t="s">
        <v>107</v>
      </c>
      <c r="H46" s="9"/>
      <c r="I46" s="6"/>
      <c r="J46" s="6"/>
      <c r="K46" s="6"/>
      <c r="L46" s="6"/>
      <c r="M46" s="9"/>
      <c r="N46" s="9"/>
      <c r="O46" s="9"/>
      <c r="P46" s="9"/>
      <c r="Q46" s="6"/>
    </row>
    <row r="47" spans="1:17" ht="16.149999999999999" customHeight="1">
      <c r="A47" s="21">
        <v>44</v>
      </c>
      <c r="B47" s="76" t="s">
        <v>241</v>
      </c>
      <c r="C47" s="83" t="s">
        <v>22</v>
      </c>
      <c r="D47" s="6"/>
      <c r="E47" s="33"/>
      <c r="F47" s="6"/>
      <c r="G47" s="6"/>
      <c r="H47" s="6"/>
      <c r="I47" s="6"/>
      <c r="J47" s="6"/>
      <c r="K47" s="6"/>
      <c r="L47" s="6"/>
      <c r="M47" s="9"/>
      <c r="N47" s="9"/>
      <c r="O47" s="9"/>
      <c r="P47" s="9"/>
      <c r="Q47" s="6"/>
    </row>
    <row r="48" spans="1:17" ht="16.149999999999999" customHeight="1">
      <c r="A48" s="21">
        <v>45</v>
      </c>
      <c r="B48" s="76" t="s">
        <v>242</v>
      </c>
      <c r="C48" s="83" t="s">
        <v>81</v>
      </c>
      <c r="D48" s="6"/>
      <c r="E48" s="33"/>
      <c r="F48" s="6"/>
      <c r="G48" s="6"/>
      <c r="H48" s="6"/>
      <c r="I48" s="6"/>
      <c r="J48" s="6"/>
      <c r="K48" s="6"/>
      <c r="L48" s="6"/>
      <c r="M48" s="9"/>
      <c r="N48" s="9"/>
      <c r="O48" s="9"/>
      <c r="P48" s="9"/>
      <c r="Q48" s="6"/>
    </row>
    <row r="49" spans="1:17" ht="16.149999999999999" customHeight="1">
      <c r="A49" s="21">
        <v>46</v>
      </c>
      <c r="B49" s="76" t="s">
        <v>243</v>
      </c>
      <c r="C49" s="83" t="s">
        <v>39</v>
      </c>
      <c r="D49" s="6"/>
      <c r="E49" s="33"/>
      <c r="F49" s="6"/>
      <c r="G49" s="6"/>
      <c r="H49" s="6"/>
      <c r="I49" s="6"/>
      <c r="J49" s="6"/>
      <c r="K49" s="6"/>
      <c r="L49" s="6"/>
      <c r="M49" s="9"/>
      <c r="N49" s="9"/>
      <c r="O49" s="9"/>
      <c r="P49" s="9"/>
      <c r="Q49" s="6"/>
    </row>
    <row r="50" spans="1:17" ht="16.149999999999999" customHeight="1">
      <c r="A50" s="21">
        <v>47</v>
      </c>
      <c r="B50" s="76" t="s">
        <v>244</v>
      </c>
      <c r="C50" s="83" t="s">
        <v>81</v>
      </c>
      <c r="D50" s="6"/>
      <c r="E50" s="33"/>
      <c r="F50" s="6"/>
      <c r="G50" s="6"/>
      <c r="H50" s="6"/>
      <c r="I50" s="6"/>
      <c r="J50" s="6"/>
      <c r="K50" s="6"/>
      <c r="L50" s="6"/>
      <c r="M50" s="9"/>
      <c r="N50" s="9"/>
      <c r="O50" s="9"/>
      <c r="P50" s="9"/>
      <c r="Q50" s="6"/>
    </row>
    <row r="51" spans="1:17" ht="16.149999999999999" customHeight="1">
      <c r="A51" s="21">
        <v>48</v>
      </c>
      <c r="B51" s="76" t="s">
        <v>245</v>
      </c>
      <c r="C51" s="83" t="s">
        <v>81</v>
      </c>
      <c r="D51" s="6"/>
      <c r="E51" s="33"/>
      <c r="F51" s="6"/>
      <c r="G51" s="6"/>
      <c r="H51" s="6"/>
      <c r="I51" s="6"/>
      <c r="J51" s="6"/>
      <c r="K51" s="6"/>
      <c r="L51" s="6"/>
      <c r="M51" s="9"/>
      <c r="N51" s="9"/>
      <c r="O51" s="9"/>
      <c r="P51" s="9"/>
      <c r="Q51" s="6"/>
    </row>
    <row r="52" spans="1:17" ht="16.149999999999999" customHeight="1">
      <c r="A52" s="21">
        <v>49</v>
      </c>
      <c r="B52" s="76" t="s">
        <v>246</v>
      </c>
      <c r="C52" s="83" t="s">
        <v>81</v>
      </c>
      <c r="D52" s="6"/>
      <c r="E52" s="33"/>
      <c r="F52" s="6"/>
      <c r="G52" s="6"/>
      <c r="H52" s="6"/>
      <c r="I52" s="6"/>
      <c r="J52" s="6"/>
      <c r="K52" s="6"/>
      <c r="L52" s="6"/>
      <c r="M52" s="9"/>
      <c r="N52" s="9"/>
      <c r="O52" s="9"/>
      <c r="P52" s="9"/>
      <c r="Q52" s="6"/>
    </row>
    <row r="53" spans="1:17" ht="16.149999999999999" customHeight="1">
      <c r="A53" s="21">
        <v>50</v>
      </c>
      <c r="B53" s="76" t="s">
        <v>247</v>
      </c>
      <c r="C53" s="83" t="s">
        <v>81</v>
      </c>
      <c r="D53" s="6"/>
      <c r="E53" s="33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1:17" ht="16.149999999999999" customHeight="1">
      <c r="A54" s="21">
        <v>51</v>
      </c>
      <c r="B54" s="76" t="s">
        <v>248</v>
      </c>
      <c r="C54" s="83" t="s">
        <v>81</v>
      </c>
      <c r="D54" s="6"/>
      <c r="E54" s="33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1:17" ht="16.149999999999999" customHeight="1">
      <c r="A55" s="21">
        <v>52</v>
      </c>
      <c r="B55" s="76" t="s">
        <v>249</v>
      </c>
      <c r="C55" s="83" t="s">
        <v>81</v>
      </c>
      <c r="D55" s="6"/>
      <c r="E55" s="33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1:17" ht="16.149999999999999" customHeight="1">
      <c r="A56" s="21">
        <v>53</v>
      </c>
      <c r="B56" s="76" t="s">
        <v>250</v>
      </c>
      <c r="C56" s="83" t="s">
        <v>81</v>
      </c>
      <c r="D56" s="6"/>
      <c r="E56" s="33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1:17" ht="16.149999999999999" customHeight="1">
      <c r="A57" s="21">
        <v>54</v>
      </c>
      <c r="B57" s="76" t="s">
        <v>251</v>
      </c>
      <c r="C57" s="83" t="s">
        <v>81</v>
      </c>
      <c r="D57" s="6"/>
      <c r="E57" s="33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1:17" ht="16.149999999999999" customHeight="1">
      <c r="A58" s="6"/>
      <c r="B58" s="227" t="s">
        <v>193</v>
      </c>
      <c r="C58" s="228"/>
      <c r="D58" s="229"/>
      <c r="E58" s="33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1:17" ht="16.149999999999999" customHeight="1">
      <c r="A59" s="6"/>
      <c r="B59" s="6"/>
      <c r="C59" s="6"/>
      <c r="D59" s="6"/>
      <c r="E59" s="33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1:17" ht="16.149999999999999" customHeight="1">
      <c r="A60" s="6"/>
      <c r="B60" s="6"/>
      <c r="C60" s="6"/>
      <c r="D60" s="6"/>
      <c r="E60" s="33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pans="1:17" ht="16.149999999999999" customHeight="1">
      <c r="A61" s="6"/>
      <c r="B61" s="6"/>
      <c r="C61" s="6"/>
      <c r="D61" s="6"/>
      <c r="E61" s="33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pans="1:17" ht="16.149999999999999" customHeight="1">
      <c r="A62" s="6"/>
      <c r="B62" s="6"/>
      <c r="C62" s="6"/>
      <c r="D62" s="6"/>
      <c r="E62" s="15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1:17" ht="16.149999999999999" customHeight="1">
      <c r="A63" s="6"/>
      <c r="B63" s="6"/>
      <c r="C63" s="6"/>
      <c r="D63" s="6"/>
      <c r="E63" s="15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1:17" ht="16.149999999999999" customHeight="1">
      <c r="A64" s="6"/>
      <c r="B64" s="6"/>
      <c r="C64" s="6"/>
      <c r="D64" s="6"/>
      <c r="E64" s="15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</row>
  </sheetData>
  <sortState ref="J4:Q16">
    <sortCondition descending="1" ref="Q4:Q16"/>
  </sortState>
  <mergeCells count="2">
    <mergeCell ref="B58:D58"/>
    <mergeCell ref="J1:O1"/>
  </mergeCells>
  <pageMargins left="0.75" right="0.75" top="1" bottom="1" header="0.5" footer="0.5"/>
  <pageSetup scale="95" orientation="portrait"/>
  <headerFooter>
    <oddHeader>&amp;C&amp;"Arial,Regular"&amp;10&amp;K0000002014 #1 FLEETWOOD PARK</oddHeader>
    <oddFooter>&amp;C&amp;"Arial,Regular"&amp;10&amp;K000000Page &amp;P of &amp;N	Jr Girls Ind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1:IT62"/>
  <sheetViews>
    <sheetView showGridLines="0" topLeftCell="A25" workbookViewId="0">
      <selection activeCell="C8" sqref="C8"/>
    </sheetView>
  </sheetViews>
  <sheetFormatPr defaultColWidth="6.59765625" defaultRowHeight="13.15" customHeight="1"/>
  <cols>
    <col min="1" max="1" width="10.5" style="34" bestFit="1" customWidth="1"/>
    <col min="2" max="2" width="13.59765625" style="34" customWidth="1"/>
    <col min="3" max="3" width="6.59765625" style="34" customWidth="1"/>
    <col min="4" max="4" width="5.59765625" style="34" bestFit="1" customWidth="1"/>
    <col min="5" max="5" width="3.296875" style="34" customWidth="1"/>
    <col min="6" max="6" width="10.796875" style="63" customWidth="1"/>
    <col min="7" max="7" width="5.796875" style="63" customWidth="1"/>
    <col min="8" max="9" width="5.796875" style="34" customWidth="1"/>
    <col min="10" max="254" width="6.59765625" style="34" customWidth="1"/>
  </cols>
  <sheetData>
    <row r="1" spans="1:11" ht="16.149999999999999" customHeight="1">
      <c r="A1" s="29" t="s">
        <v>113</v>
      </c>
      <c r="B1" s="224" t="s">
        <v>108</v>
      </c>
      <c r="C1" s="225"/>
      <c r="D1" s="226"/>
      <c r="E1" s="6"/>
      <c r="F1" s="6"/>
      <c r="G1" s="6"/>
      <c r="H1" s="6"/>
      <c r="I1" s="18" t="s">
        <v>15</v>
      </c>
      <c r="J1" s="16" t="s">
        <v>16</v>
      </c>
      <c r="K1" s="6"/>
    </row>
    <row r="2" spans="1:11" ht="16.149999999999999" customHeight="1">
      <c r="A2" s="11" t="s">
        <v>3</v>
      </c>
      <c r="B2" s="11" t="s">
        <v>4</v>
      </c>
      <c r="C2" s="11" t="s">
        <v>5</v>
      </c>
      <c r="D2" s="4" t="s">
        <v>6</v>
      </c>
      <c r="E2" s="6"/>
      <c r="F2" s="6"/>
      <c r="G2" s="6"/>
      <c r="H2" s="15"/>
      <c r="I2" s="16" t="s">
        <v>19</v>
      </c>
      <c r="J2" s="16" t="s">
        <v>20</v>
      </c>
      <c r="K2" s="6"/>
    </row>
    <row r="3" spans="1:11" ht="16.899999999999999" customHeight="1">
      <c r="A3" s="57"/>
      <c r="B3" s="36"/>
      <c r="C3" s="37"/>
      <c r="D3" s="30"/>
      <c r="E3" s="6"/>
      <c r="F3" s="6"/>
      <c r="G3" s="6"/>
      <c r="H3" s="15"/>
      <c r="I3" s="16" t="s">
        <v>24</v>
      </c>
      <c r="J3" s="16" t="s">
        <v>25</v>
      </c>
      <c r="K3" s="6"/>
    </row>
    <row r="4" spans="1:11" ht="16.899999999999999" customHeight="1">
      <c r="A4" s="95">
        <v>1</v>
      </c>
      <c r="B4" s="69" t="s">
        <v>197</v>
      </c>
      <c r="C4" s="70" t="s">
        <v>36</v>
      </c>
      <c r="D4" s="244">
        <f>A4+A5+A6+A7</f>
        <v>44</v>
      </c>
      <c r="E4" s="169">
        <v>16</v>
      </c>
      <c r="F4" s="170" t="s">
        <v>213</v>
      </c>
      <c r="G4" s="171" t="s">
        <v>10</v>
      </c>
      <c r="H4" s="15"/>
      <c r="I4" s="21" t="s">
        <v>27</v>
      </c>
      <c r="J4" s="16" t="s">
        <v>28</v>
      </c>
      <c r="K4" s="6"/>
    </row>
    <row r="5" spans="1:11" ht="16.899999999999999" customHeight="1">
      <c r="A5" s="95">
        <v>2</v>
      </c>
      <c r="B5" s="69" t="s">
        <v>198</v>
      </c>
      <c r="C5" s="70" t="s">
        <v>36</v>
      </c>
      <c r="D5" s="245"/>
      <c r="E5" s="169">
        <v>27</v>
      </c>
      <c r="F5" s="170" t="s">
        <v>224</v>
      </c>
      <c r="G5" s="171" t="s">
        <v>10</v>
      </c>
      <c r="H5" s="15"/>
      <c r="I5" s="21" t="s">
        <v>30</v>
      </c>
      <c r="J5" s="16" t="s">
        <v>31</v>
      </c>
      <c r="K5" s="6"/>
    </row>
    <row r="6" spans="1:11" ht="16.899999999999999" customHeight="1">
      <c r="A6" s="95">
        <v>20</v>
      </c>
      <c r="B6" s="69" t="s">
        <v>217</v>
      </c>
      <c r="C6" s="70" t="s">
        <v>36</v>
      </c>
      <c r="D6" s="245"/>
      <c r="E6" s="169">
        <v>30</v>
      </c>
      <c r="F6" s="172" t="s">
        <v>403</v>
      </c>
      <c r="G6" s="173" t="s">
        <v>10</v>
      </c>
      <c r="H6" s="15"/>
      <c r="I6" s="21" t="s">
        <v>33</v>
      </c>
      <c r="J6" s="16" t="s">
        <v>34</v>
      </c>
      <c r="K6" s="6"/>
    </row>
    <row r="7" spans="1:11" ht="16.899999999999999" customHeight="1">
      <c r="A7" s="174">
        <v>21</v>
      </c>
      <c r="B7" s="175" t="s">
        <v>218</v>
      </c>
      <c r="C7" s="176" t="s">
        <v>36</v>
      </c>
      <c r="D7" s="246"/>
      <c r="E7" s="169">
        <v>38</v>
      </c>
      <c r="F7" s="172" t="s">
        <v>235</v>
      </c>
      <c r="G7" s="173" t="s">
        <v>10</v>
      </c>
      <c r="H7" s="15"/>
      <c r="I7" s="16" t="s">
        <v>36</v>
      </c>
      <c r="J7" s="16" t="s">
        <v>37</v>
      </c>
      <c r="K7" s="6"/>
    </row>
    <row r="8" spans="1:11" ht="16.899999999999999" customHeight="1">
      <c r="A8" s="104"/>
      <c r="B8" s="177" t="s">
        <v>404</v>
      </c>
      <c r="C8" s="23"/>
      <c r="D8" s="30"/>
      <c r="E8" s="17"/>
      <c r="F8" s="17"/>
      <c r="G8" s="17">
        <v>111</v>
      </c>
      <c r="H8" s="15"/>
      <c r="I8" s="16" t="s">
        <v>40</v>
      </c>
      <c r="J8" s="16" t="s">
        <v>41</v>
      </c>
      <c r="K8" s="6"/>
    </row>
    <row r="9" spans="1:11" ht="16.899999999999999" customHeight="1">
      <c r="A9" s="21">
        <v>4</v>
      </c>
      <c r="B9" s="74" t="s">
        <v>200</v>
      </c>
      <c r="C9" s="75" t="s">
        <v>22</v>
      </c>
      <c r="D9" s="234">
        <f>A9+A10+A11+A12</f>
        <v>44</v>
      </c>
      <c r="E9" s="17"/>
      <c r="F9" s="17"/>
      <c r="G9" s="17"/>
      <c r="H9" s="15"/>
      <c r="I9" s="21" t="s">
        <v>42</v>
      </c>
      <c r="J9" s="16" t="s">
        <v>43</v>
      </c>
      <c r="K9" s="6"/>
    </row>
    <row r="10" spans="1:11" ht="16.899999999999999" customHeight="1">
      <c r="A10" s="21">
        <v>5</v>
      </c>
      <c r="B10" s="74" t="s">
        <v>201</v>
      </c>
      <c r="C10" s="75" t="s">
        <v>22</v>
      </c>
      <c r="D10" s="235"/>
      <c r="E10" s="6"/>
      <c r="F10" s="6"/>
      <c r="G10" s="6"/>
      <c r="H10" s="15"/>
      <c r="I10" s="16" t="s">
        <v>44</v>
      </c>
      <c r="J10" s="16" t="s">
        <v>45</v>
      </c>
      <c r="K10" s="6"/>
    </row>
    <row r="11" spans="1:11" ht="16.899999999999999" customHeight="1">
      <c r="A11" s="21">
        <v>7</v>
      </c>
      <c r="B11" s="74" t="s">
        <v>203</v>
      </c>
      <c r="C11" s="75" t="s">
        <v>22</v>
      </c>
      <c r="D11" s="235"/>
      <c r="E11" s="17"/>
      <c r="F11" s="17"/>
      <c r="G11" s="17"/>
      <c r="H11" s="15"/>
      <c r="I11" s="16" t="s">
        <v>46</v>
      </c>
      <c r="J11" s="16" t="s">
        <v>47</v>
      </c>
      <c r="K11" s="6"/>
    </row>
    <row r="12" spans="1:11" ht="16.899999999999999" customHeight="1">
      <c r="A12" s="21">
        <v>28</v>
      </c>
      <c r="B12" s="74" t="s">
        <v>225</v>
      </c>
      <c r="C12" s="75" t="s">
        <v>22</v>
      </c>
      <c r="D12" s="236"/>
      <c r="E12" s="17"/>
      <c r="F12" s="17"/>
      <c r="G12" s="17"/>
      <c r="H12" s="15"/>
      <c r="I12" s="16" t="s">
        <v>48</v>
      </c>
      <c r="J12" s="16" t="s">
        <v>49</v>
      </c>
      <c r="K12" s="6"/>
    </row>
    <row r="13" spans="1:11" ht="16.899999999999999" customHeight="1">
      <c r="A13" s="104"/>
      <c r="B13" s="22"/>
      <c r="C13" s="23"/>
      <c r="D13" s="47"/>
      <c r="E13" s="17"/>
      <c r="F13" s="17"/>
      <c r="G13" s="17"/>
      <c r="H13" s="15"/>
      <c r="I13" s="16" t="s">
        <v>50</v>
      </c>
      <c r="J13" s="16" t="s">
        <v>51</v>
      </c>
      <c r="K13" s="6"/>
    </row>
    <row r="14" spans="1:11" ht="16.899999999999999" customHeight="1">
      <c r="A14" s="95">
        <v>3</v>
      </c>
      <c r="B14" s="69" t="s">
        <v>199</v>
      </c>
      <c r="C14" s="70" t="s">
        <v>23</v>
      </c>
      <c r="D14" s="243">
        <f>A14+A15+A16+A17</f>
        <v>51</v>
      </c>
      <c r="E14" s="48"/>
      <c r="F14" s="17"/>
      <c r="G14" s="17"/>
      <c r="H14" s="15"/>
      <c r="I14" s="16" t="s">
        <v>109</v>
      </c>
      <c r="J14" s="16" t="s">
        <v>52</v>
      </c>
      <c r="K14" s="6"/>
    </row>
    <row r="15" spans="1:11" ht="16.899999999999999" customHeight="1">
      <c r="A15" s="95">
        <v>12</v>
      </c>
      <c r="B15" s="69" t="s">
        <v>208</v>
      </c>
      <c r="C15" s="70" t="s">
        <v>23</v>
      </c>
      <c r="D15" s="243"/>
      <c r="E15" s="20"/>
      <c r="F15" s="6"/>
      <c r="G15" s="6"/>
      <c r="H15" s="15"/>
      <c r="I15" s="16" t="s">
        <v>53</v>
      </c>
      <c r="J15" s="16" t="s">
        <v>54</v>
      </c>
      <c r="K15" s="6"/>
    </row>
    <row r="16" spans="1:11" ht="16.899999999999999" customHeight="1">
      <c r="A16" s="95">
        <v>17</v>
      </c>
      <c r="B16" s="69" t="s">
        <v>214</v>
      </c>
      <c r="C16" s="70" t="s">
        <v>23</v>
      </c>
      <c r="D16" s="243"/>
      <c r="E16" s="48"/>
      <c r="F16" s="17"/>
      <c r="G16" s="17"/>
      <c r="H16" s="15"/>
      <c r="I16" s="16" t="s">
        <v>55</v>
      </c>
      <c r="J16" s="16" t="s">
        <v>56</v>
      </c>
      <c r="K16" s="6"/>
    </row>
    <row r="17" spans="1:11" ht="16.899999999999999" customHeight="1">
      <c r="A17" s="95">
        <v>19</v>
      </c>
      <c r="B17" s="69" t="s">
        <v>216</v>
      </c>
      <c r="C17" s="70" t="s">
        <v>23</v>
      </c>
      <c r="D17" s="243"/>
      <c r="E17" s="48"/>
      <c r="F17" s="17"/>
      <c r="G17" s="17"/>
      <c r="H17" s="15"/>
      <c r="I17" s="16" t="s">
        <v>57</v>
      </c>
      <c r="J17" s="16" t="s">
        <v>58</v>
      </c>
      <c r="K17" s="6"/>
    </row>
    <row r="18" spans="1:11" ht="16.899999999999999" customHeight="1">
      <c r="A18" s="104"/>
      <c r="B18" s="22"/>
      <c r="C18" s="23"/>
      <c r="D18" s="105"/>
      <c r="E18" s="17"/>
      <c r="F18" s="17"/>
      <c r="G18" s="17"/>
      <c r="H18" s="15"/>
      <c r="I18" s="16" t="s">
        <v>59</v>
      </c>
      <c r="J18" s="16" t="s">
        <v>60</v>
      </c>
      <c r="K18" s="6"/>
    </row>
    <row r="19" spans="1:11" ht="16.899999999999999" customHeight="1">
      <c r="A19" s="95">
        <v>6</v>
      </c>
      <c r="B19" s="69" t="s">
        <v>202</v>
      </c>
      <c r="C19" s="70" t="s">
        <v>39</v>
      </c>
      <c r="D19" s="243">
        <f>A19+A20+A21+A22</f>
        <v>72</v>
      </c>
      <c r="E19" s="48"/>
      <c r="F19" s="17"/>
      <c r="G19" s="17"/>
      <c r="H19" s="6"/>
      <c r="I19" s="16" t="s">
        <v>61</v>
      </c>
      <c r="J19" s="16" t="s">
        <v>62</v>
      </c>
      <c r="K19" s="6"/>
    </row>
    <row r="20" spans="1:11" ht="16.899999999999999" customHeight="1">
      <c r="A20" s="95">
        <v>9</v>
      </c>
      <c r="B20" s="69" t="s">
        <v>205</v>
      </c>
      <c r="C20" s="70" t="s">
        <v>39</v>
      </c>
      <c r="D20" s="243"/>
      <c r="E20" s="49"/>
      <c r="F20" s="30"/>
      <c r="G20" s="30"/>
      <c r="H20" s="6"/>
      <c r="I20" s="16" t="s">
        <v>63</v>
      </c>
      <c r="J20" s="16" t="s">
        <v>64</v>
      </c>
      <c r="K20" s="6"/>
    </row>
    <row r="21" spans="1:11" ht="16.899999999999999" customHeight="1">
      <c r="A21" s="95">
        <v>11</v>
      </c>
      <c r="B21" s="69" t="s">
        <v>207</v>
      </c>
      <c r="C21" s="70" t="s">
        <v>39</v>
      </c>
      <c r="D21" s="243"/>
      <c r="E21" s="49"/>
      <c r="F21" s="30"/>
      <c r="G21" s="30"/>
      <c r="H21" s="6"/>
      <c r="I21" s="16" t="s">
        <v>65</v>
      </c>
      <c r="J21" s="16" t="s">
        <v>66</v>
      </c>
      <c r="K21" s="6"/>
    </row>
    <row r="22" spans="1:11" ht="16.899999999999999" customHeight="1">
      <c r="A22" s="95">
        <v>46</v>
      </c>
      <c r="B22" s="96" t="s">
        <v>243</v>
      </c>
      <c r="C22" s="97" t="s">
        <v>39</v>
      </c>
      <c r="D22" s="243"/>
      <c r="E22" s="49"/>
      <c r="F22" s="30"/>
      <c r="G22" s="30"/>
      <c r="H22" s="6"/>
      <c r="I22" s="16" t="s">
        <v>67</v>
      </c>
      <c r="J22" s="16" t="s">
        <v>68</v>
      </c>
      <c r="K22" s="6"/>
    </row>
    <row r="23" spans="1:11" ht="16.899999999999999" customHeight="1">
      <c r="A23" s="104"/>
      <c r="B23" s="22"/>
      <c r="C23" s="23"/>
      <c r="D23" s="105"/>
      <c r="E23" s="30"/>
      <c r="F23" s="30"/>
      <c r="G23" s="30"/>
      <c r="H23" s="15"/>
      <c r="I23" s="16" t="s">
        <v>69</v>
      </c>
      <c r="J23" s="16" t="s">
        <v>70</v>
      </c>
      <c r="K23" s="6"/>
    </row>
    <row r="24" spans="1:11" ht="16.899999999999999" customHeight="1">
      <c r="A24" s="95">
        <v>8</v>
      </c>
      <c r="B24" s="69" t="s">
        <v>204</v>
      </c>
      <c r="C24" s="70" t="s">
        <v>61</v>
      </c>
      <c r="D24" s="243">
        <f>A24+A25+A26+A27</f>
        <v>116</v>
      </c>
      <c r="E24" s="49"/>
      <c r="F24" s="30"/>
      <c r="G24" s="30"/>
      <c r="H24" s="15"/>
      <c r="I24" s="16" t="s">
        <v>71</v>
      </c>
      <c r="J24" s="16" t="s">
        <v>72</v>
      </c>
      <c r="K24" s="6"/>
    </row>
    <row r="25" spans="1:11" ht="16.899999999999999" customHeight="1">
      <c r="A25" s="95">
        <v>35</v>
      </c>
      <c r="B25" s="106" t="s">
        <v>232</v>
      </c>
      <c r="C25" s="107" t="s">
        <v>61</v>
      </c>
      <c r="D25" s="243"/>
      <c r="E25" s="49"/>
      <c r="F25" s="30"/>
      <c r="G25" s="30"/>
      <c r="H25" s="15"/>
      <c r="I25" s="16" t="s">
        <v>73</v>
      </c>
      <c r="J25" s="17"/>
      <c r="K25" s="6"/>
    </row>
    <row r="26" spans="1:11" ht="16.899999999999999" customHeight="1">
      <c r="A26" s="95">
        <v>36</v>
      </c>
      <c r="B26" s="106" t="s">
        <v>233</v>
      </c>
      <c r="C26" s="107" t="s">
        <v>61</v>
      </c>
      <c r="D26" s="243"/>
      <c r="E26" s="49"/>
      <c r="F26" s="30"/>
      <c r="G26" s="30"/>
      <c r="H26" s="15"/>
      <c r="I26" s="16" t="s">
        <v>74</v>
      </c>
      <c r="J26" s="16" t="s">
        <v>75</v>
      </c>
      <c r="K26" s="6"/>
    </row>
    <row r="27" spans="1:11" ht="16.899999999999999" customHeight="1">
      <c r="A27" s="95">
        <v>37</v>
      </c>
      <c r="B27" s="106" t="s">
        <v>234</v>
      </c>
      <c r="C27" s="107" t="s">
        <v>61</v>
      </c>
      <c r="D27" s="243"/>
      <c r="E27" s="49"/>
      <c r="F27" s="30"/>
      <c r="G27" s="30"/>
      <c r="H27" s="15"/>
      <c r="I27" s="16" t="s">
        <v>13</v>
      </c>
      <c r="J27" s="16" t="s">
        <v>76</v>
      </c>
      <c r="K27" s="6"/>
    </row>
    <row r="28" spans="1:11" ht="16.899999999999999" customHeight="1">
      <c r="A28" s="58"/>
      <c r="B28" s="59"/>
      <c r="C28" s="60"/>
      <c r="D28" s="61"/>
      <c r="E28" s="30"/>
      <c r="F28" s="30"/>
      <c r="G28" s="30"/>
      <c r="H28" s="15"/>
      <c r="I28" s="16" t="s">
        <v>77</v>
      </c>
      <c r="J28" s="16" t="s">
        <v>78</v>
      </c>
      <c r="K28" s="6"/>
    </row>
    <row r="29" spans="1:11" ht="16.899999999999999" customHeight="1">
      <c r="A29" s="95">
        <v>10</v>
      </c>
      <c r="B29" s="69" t="s">
        <v>206</v>
      </c>
      <c r="C29" s="70" t="s">
        <v>106</v>
      </c>
      <c r="D29" s="243">
        <f>A29+A30+A31+A32</f>
        <v>91</v>
      </c>
      <c r="E29" s="49"/>
      <c r="F29" s="30"/>
      <c r="G29" s="30"/>
      <c r="H29" s="15"/>
      <c r="I29" s="16" t="s">
        <v>79</v>
      </c>
      <c r="J29" s="16" t="s">
        <v>80</v>
      </c>
      <c r="K29" s="6"/>
    </row>
    <row r="30" spans="1:11" ht="16.899999999999999" customHeight="1">
      <c r="A30" s="95">
        <v>15</v>
      </c>
      <c r="B30" s="69" t="s">
        <v>212</v>
      </c>
      <c r="C30" s="70" t="s">
        <v>106</v>
      </c>
      <c r="D30" s="243"/>
      <c r="E30" s="49"/>
      <c r="F30" s="30"/>
      <c r="G30" s="30"/>
      <c r="H30" s="15"/>
      <c r="I30" s="16" t="s">
        <v>81</v>
      </c>
      <c r="J30" s="16" t="s">
        <v>82</v>
      </c>
      <c r="K30" s="6"/>
    </row>
    <row r="31" spans="1:11" ht="16.899999999999999" customHeight="1">
      <c r="A31" s="95">
        <v>26</v>
      </c>
      <c r="B31" s="69" t="s">
        <v>223</v>
      </c>
      <c r="C31" s="70" t="s">
        <v>106</v>
      </c>
      <c r="D31" s="243"/>
      <c r="E31" s="49"/>
      <c r="F31" s="30"/>
      <c r="G31" s="30"/>
      <c r="H31" s="15"/>
      <c r="I31" s="16" t="s">
        <v>83</v>
      </c>
      <c r="J31" s="16" t="s">
        <v>84</v>
      </c>
      <c r="K31" s="6"/>
    </row>
    <row r="32" spans="1:11" ht="16.149999999999999" customHeight="1">
      <c r="A32" s="95">
        <v>40</v>
      </c>
      <c r="B32" s="96" t="s">
        <v>237</v>
      </c>
      <c r="C32" s="97" t="s">
        <v>106</v>
      </c>
      <c r="D32" s="243"/>
      <c r="E32" s="48"/>
      <c r="F32" s="17"/>
      <c r="G32" s="17"/>
      <c r="H32" s="15"/>
      <c r="I32" s="16" t="s">
        <v>85</v>
      </c>
      <c r="J32" s="16" t="s">
        <v>86</v>
      </c>
      <c r="K32" s="6"/>
    </row>
    <row r="33" spans="1:254" ht="16.149999999999999" customHeight="1">
      <c r="A33" s="50"/>
      <c r="B33" s="51"/>
      <c r="C33" s="27"/>
      <c r="D33" s="26"/>
      <c r="E33" s="6"/>
      <c r="F33" s="6"/>
      <c r="G33" s="6"/>
      <c r="H33" s="15"/>
      <c r="I33" s="16" t="s">
        <v>87</v>
      </c>
      <c r="J33" s="16" t="s">
        <v>88</v>
      </c>
      <c r="K33" s="6"/>
    </row>
    <row r="34" spans="1:254" ht="16.149999999999999" customHeight="1">
      <c r="A34" s="165"/>
      <c r="B34" s="90"/>
      <c r="C34" s="130"/>
      <c r="D34" s="14"/>
      <c r="E34" s="14"/>
      <c r="F34" s="14"/>
      <c r="G34" s="14"/>
      <c r="H34" s="9"/>
      <c r="I34" s="16" t="s">
        <v>89</v>
      </c>
      <c r="J34" s="16" t="s">
        <v>90</v>
      </c>
      <c r="K34" s="6"/>
    </row>
    <row r="35" spans="1:254" ht="16.149999999999999" customHeight="1">
      <c r="A35" s="121"/>
      <c r="B35" s="120" t="s">
        <v>108</v>
      </c>
      <c r="C35" s="120" t="s">
        <v>6</v>
      </c>
      <c r="D35" s="91"/>
      <c r="E35" s="91"/>
      <c r="F35" s="91"/>
      <c r="G35" s="91"/>
      <c r="H35" s="54"/>
      <c r="I35" s="16" t="s">
        <v>39</v>
      </c>
      <c r="J35" s="16" t="s">
        <v>91</v>
      </c>
      <c r="K35" s="6"/>
    </row>
    <row r="36" spans="1:254" ht="16.149999999999999" customHeight="1">
      <c r="A36" s="66" t="s">
        <v>111</v>
      </c>
      <c r="B36" s="70" t="s">
        <v>171</v>
      </c>
      <c r="C36" s="66" t="s">
        <v>10</v>
      </c>
      <c r="D36" s="96" t="s">
        <v>11</v>
      </c>
      <c r="E36" s="96" t="s">
        <v>12</v>
      </c>
      <c r="F36" s="96" t="s">
        <v>196</v>
      </c>
      <c r="G36" s="96" t="s">
        <v>256</v>
      </c>
      <c r="H36" s="127"/>
      <c r="I36" s="16" t="s">
        <v>92</v>
      </c>
      <c r="J36" s="16" t="s">
        <v>93</v>
      </c>
      <c r="K36" s="6"/>
    </row>
    <row r="37" spans="1:254" ht="16.149999999999999" customHeight="1">
      <c r="A37" s="65" t="s">
        <v>47</v>
      </c>
      <c r="B37" s="121"/>
      <c r="C37" s="66">
        <v>10</v>
      </c>
      <c r="D37" s="66">
        <v>7</v>
      </c>
      <c r="E37" s="91"/>
      <c r="F37" s="91"/>
      <c r="G37" s="133">
        <f t="shared" ref="G37:G44" si="0">C37+D37</f>
        <v>17</v>
      </c>
      <c r="H37" s="20"/>
      <c r="I37" s="21" t="s">
        <v>94</v>
      </c>
      <c r="J37" s="16" t="s">
        <v>95</v>
      </c>
      <c r="K37" s="6"/>
    </row>
    <row r="38" spans="1:254" ht="16.149999999999999" customHeight="1">
      <c r="A38" s="65" t="s">
        <v>91</v>
      </c>
      <c r="B38" s="121"/>
      <c r="C38" s="66">
        <v>3</v>
      </c>
      <c r="D38" s="91">
        <v>6</v>
      </c>
      <c r="E38" s="91"/>
      <c r="F38" s="91"/>
      <c r="G38" s="133">
        <f t="shared" si="0"/>
        <v>9</v>
      </c>
      <c r="H38" s="20"/>
      <c r="I38" s="16" t="s">
        <v>96</v>
      </c>
      <c r="J38" s="16" t="s">
        <v>97</v>
      </c>
      <c r="K38" s="6"/>
    </row>
    <row r="39" spans="1:254" ht="16.149999999999999" customHeight="1">
      <c r="A39" s="107" t="s">
        <v>37</v>
      </c>
      <c r="B39" s="123"/>
      <c r="C39" s="121"/>
      <c r="D39" s="91">
        <v>10</v>
      </c>
      <c r="E39" s="91"/>
      <c r="F39" s="91"/>
      <c r="G39" s="133">
        <f t="shared" si="0"/>
        <v>10</v>
      </c>
      <c r="H39" s="20"/>
      <c r="I39" s="16" t="s">
        <v>98</v>
      </c>
      <c r="J39" s="16" t="s">
        <v>99</v>
      </c>
      <c r="K39" s="6"/>
    </row>
    <row r="40" spans="1:254" ht="16.149999999999999" customHeight="1">
      <c r="A40" s="96" t="s">
        <v>22</v>
      </c>
      <c r="B40" s="121"/>
      <c r="C40" s="124"/>
      <c r="D40" s="91">
        <v>8</v>
      </c>
      <c r="E40" s="91"/>
      <c r="F40" s="91"/>
      <c r="G40" s="133">
        <f t="shared" si="0"/>
        <v>8</v>
      </c>
      <c r="H40" s="20"/>
      <c r="I40" s="16" t="s">
        <v>100</v>
      </c>
      <c r="J40" s="16" t="s">
        <v>101</v>
      </c>
      <c r="K40" s="6"/>
    </row>
    <row r="41" spans="1:254" ht="16.149999999999999" customHeight="1">
      <c r="A41" s="65" t="s">
        <v>127</v>
      </c>
      <c r="B41" s="121"/>
      <c r="C41" s="66">
        <v>2.5</v>
      </c>
      <c r="D41" s="91">
        <v>3</v>
      </c>
      <c r="E41" s="91"/>
      <c r="F41" s="91"/>
      <c r="G41" s="133">
        <f t="shared" si="0"/>
        <v>5.5</v>
      </c>
      <c r="H41" s="20"/>
      <c r="I41" s="16" t="s">
        <v>102</v>
      </c>
      <c r="J41" s="16" t="s">
        <v>103</v>
      </c>
      <c r="K41" s="6"/>
    </row>
    <row r="42" spans="1:254" ht="16.149999999999999" customHeight="1">
      <c r="A42" s="65" t="s">
        <v>112</v>
      </c>
      <c r="B42" s="121"/>
      <c r="C42" s="66">
        <v>8</v>
      </c>
      <c r="D42" s="91">
        <v>4</v>
      </c>
      <c r="E42" s="91"/>
      <c r="F42" s="91"/>
      <c r="G42" s="133">
        <f t="shared" si="0"/>
        <v>12</v>
      </c>
      <c r="H42" s="20"/>
      <c r="I42" s="16" t="s">
        <v>104</v>
      </c>
      <c r="J42" s="16" t="s">
        <v>105</v>
      </c>
      <c r="K42" s="6"/>
    </row>
    <row r="43" spans="1:254" ht="16.149999999999999" customHeight="1">
      <c r="A43" s="65" t="s">
        <v>82</v>
      </c>
      <c r="B43" s="121"/>
      <c r="C43" s="66">
        <v>7</v>
      </c>
      <c r="D43" s="91">
        <v>0</v>
      </c>
      <c r="E43" s="91"/>
      <c r="F43" s="91"/>
      <c r="G43" s="133">
        <f t="shared" si="0"/>
        <v>7</v>
      </c>
      <c r="H43" s="20"/>
      <c r="I43" s="36" t="s">
        <v>106</v>
      </c>
      <c r="J43" s="36" t="s">
        <v>107</v>
      </c>
      <c r="K43" s="14"/>
    </row>
    <row r="44" spans="1:254" ht="16.149999999999999" customHeight="1">
      <c r="A44" s="96" t="s">
        <v>106</v>
      </c>
      <c r="B44" s="121"/>
      <c r="C44" s="124"/>
      <c r="D44" s="91">
        <v>5</v>
      </c>
      <c r="E44" s="91"/>
      <c r="F44" s="65"/>
      <c r="G44" s="133">
        <f t="shared" si="0"/>
        <v>5</v>
      </c>
      <c r="H44" s="20"/>
      <c r="I44" s="65"/>
      <c r="J44" s="65"/>
      <c r="K44" s="65"/>
      <c r="IP44"/>
      <c r="IQ44"/>
      <c r="IR44"/>
      <c r="IS44"/>
      <c r="IT44"/>
    </row>
    <row r="45" spans="1:254" ht="16.149999999999999" customHeight="1">
      <c r="A45" s="26"/>
      <c r="B45" s="27"/>
      <c r="C45" s="50"/>
      <c r="D45" s="26"/>
      <c r="E45" s="128"/>
      <c r="F45" s="129"/>
      <c r="G45" s="129"/>
      <c r="H45" s="65"/>
      <c r="I45" s="65"/>
      <c r="J45" s="65"/>
      <c r="K45" s="65"/>
      <c r="IP45"/>
      <c r="IQ45"/>
      <c r="IR45"/>
      <c r="IS45"/>
      <c r="IT45"/>
    </row>
    <row r="46" spans="1:254" ht="16.149999999999999" customHeight="1">
      <c r="A46" s="18"/>
      <c r="B46" s="9"/>
      <c r="C46" s="15"/>
      <c r="D46" s="6"/>
      <c r="E46" s="108"/>
      <c r="F46" s="65"/>
      <c r="G46" s="65"/>
      <c r="H46" s="65"/>
      <c r="I46" s="65"/>
      <c r="J46" s="65"/>
      <c r="K46" s="65"/>
      <c r="IP46"/>
      <c r="IQ46"/>
      <c r="IR46"/>
      <c r="IS46"/>
      <c r="IT46"/>
    </row>
    <row r="47" spans="1:254" ht="16.149999999999999" customHeight="1">
      <c r="A47" s="6"/>
      <c r="B47" s="6"/>
      <c r="C47" s="15"/>
      <c r="D47" s="6"/>
      <c r="E47" s="108"/>
      <c r="F47" s="65"/>
      <c r="G47" s="65"/>
      <c r="H47" s="65"/>
      <c r="I47" s="65"/>
      <c r="J47" s="65"/>
      <c r="K47" s="65"/>
      <c r="IP47"/>
      <c r="IQ47"/>
      <c r="IR47"/>
      <c r="IS47"/>
      <c r="IT47"/>
    </row>
    <row r="48" spans="1:254" ht="16.149999999999999" customHeight="1">
      <c r="A48" s="6"/>
      <c r="B48" s="6"/>
      <c r="C48" s="15"/>
      <c r="D48" s="6"/>
      <c r="E48" s="108"/>
      <c r="F48" s="65"/>
      <c r="G48" s="65"/>
      <c r="H48" s="65"/>
      <c r="I48" s="65"/>
      <c r="J48" s="65"/>
      <c r="K48" s="65"/>
      <c r="IP48"/>
      <c r="IQ48"/>
      <c r="IR48"/>
      <c r="IS48"/>
      <c r="IT48"/>
    </row>
    <row r="49" spans="1:254" ht="16.149999999999999" customHeight="1">
      <c r="A49" s="6"/>
      <c r="B49" s="6"/>
      <c r="C49" s="15"/>
      <c r="D49" s="6"/>
      <c r="E49" s="108"/>
      <c r="F49" s="65"/>
      <c r="G49" s="65"/>
      <c r="H49" s="65"/>
      <c r="I49" s="65"/>
      <c r="J49" s="65"/>
      <c r="K49" s="65"/>
      <c r="IP49"/>
      <c r="IQ49"/>
      <c r="IR49"/>
      <c r="IS49"/>
      <c r="IT49"/>
    </row>
    <row r="50" spans="1:254" ht="16.149999999999999" customHeight="1">
      <c r="A50" s="6"/>
      <c r="B50" s="9"/>
      <c r="C50" s="15"/>
      <c r="D50" s="6"/>
      <c r="E50" s="108"/>
      <c r="F50" s="65"/>
      <c r="G50" s="65"/>
      <c r="H50" s="65"/>
      <c r="I50" s="65"/>
      <c r="J50" s="65"/>
      <c r="K50" s="65"/>
      <c r="IP50"/>
      <c r="IQ50"/>
      <c r="IR50"/>
      <c r="IS50"/>
      <c r="IT50"/>
    </row>
    <row r="51" spans="1:254" ht="16.149999999999999" customHeight="1">
      <c r="A51" s="6"/>
      <c r="B51" s="6"/>
      <c r="C51" s="6"/>
      <c r="D51" s="6"/>
      <c r="E51" s="108"/>
      <c r="F51" s="65"/>
      <c r="G51" s="65"/>
      <c r="H51" s="65"/>
      <c r="I51" s="65"/>
      <c r="J51" s="65"/>
      <c r="K51" s="65"/>
      <c r="IP51"/>
      <c r="IQ51"/>
      <c r="IR51"/>
      <c r="IS51"/>
      <c r="IT51"/>
    </row>
    <row r="52" spans="1:254" ht="16.149999999999999" customHeight="1">
      <c r="A52" s="9"/>
      <c r="B52" s="17"/>
      <c r="C52" s="9"/>
      <c r="D52" s="6"/>
      <c r="E52" s="88"/>
      <c r="F52" s="65"/>
      <c r="G52" s="65"/>
      <c r="H52" s="65"/>
      <c r="I52" s="65"/>
      <c r="J52" s="65"/>
      <c r="K52" s="65"/>
      <c r="IP52"/>
      <c r="IQ52"/>
      <c r="IR52"/>
      <c r="IS52"/>
      <c r="IT52"/>
    </row>
    <row r="53" spans="1:254" ht="16.149999999999999" customHeight="1">
      <c r="A53" s="9"/>
      <c r="B53" s="17"/>
      <c r="C53" s="9"/>
      <c r="D53" s="6"/>
      <c r="E53" s="6"/>
      <c r="F53" s="26"/>
      <c r="G53" s="26"/>
      <c r="H53" s="26"/>
      <c r="I53" s="26"/>
      <c r="J53" s="26"/>
      <c r="K53" s="26"/>
    </row>
    <row r="54" spans="1:254" ht="16.149999999999999" customHeight="1">
      <c r="A54" s="9"/>
      <c r="B54" s="17"/>
      <c r="C54" s="9"/>
      <c r="D54" s="6"/>
      <c r="E54" s="6"/>
      <c r="F54" s="6"/>
      <c r="G54" s="6"/>
      <c r="H54" s="9"/>
      <c r="I54" s="6"/>
      <c r="J54" s="6"/>
      <c r="K54" s="6"/>
    </row>
    <row r="55" spans="1:254" ht="16.149999999999999" customHeight="1">
      <c r="A55" s="9"/>
      <c r="B55" s="17"/>
      <c r="C55" s="9"/>
      <c r="D55" s="6"/>
      <c r="E55" s="6"/>
      <c r="F55" s="6"/>
      <c r="G55" s="6"/>
      <c r="H55" s="9"/>
      <c r="I55" s="6"/>
      <c r="J55" s="6"/>
      <c r="K55" s="6"/>
    </row>
    <row r="56" spans="1:254" ht="16.149999999999999" customHeight="1">
      <c r="A56" s="6"/>
      <c r="B56" s="6"/>
      <c r="C56" s="6"/>
      <c r="D56" s="6"/>
      <c r="E56" s="6"/>
      <c r="F56" s="6"/>
      <c r="G56" s="6"/>
      <c r="H56" s="9"/>
      <c r="I56" s="6"/>
      <c r="J56" s="6"/>
      <c r="K56" s="6"/>
    </row>
    <row r="57" spans="1:254" ht="16.149999999999999" customHeight="1">
      <c r="A57" s="6"/>
      <c r="B57" s="6"/>
      <c r="C57" s="6"/>
      <c r="D57" s="6"/>
      <c r="E57" s="6"/>
      <c r="F57" s="6"/>
      <c r="G57" s="6"/>
      <c r="H57" s="9"/>
      <c r="I57" s="6"/>
      <c r="J57" s="6"/>
      <c r="K57" s="6"/>
    </row>
    <row r="58" spans="1:254" ht="16.149999999999999" customHeight="1">
      <c r="A58" s="6"/>
      <c r="B58" s="6"/>
      <c r="C58" s="6"/>
      <c r="D58" s="6"/>
      <c r="E58" s="6"/>
      <c r="F58" s="6"/>
      <c r="G58" s="6"/>
      <c r="H58" s="9"/>
      <c r="I58" s="6"/>
      <c r="J58" s="6"/>
      <c r="K58" s="6"/>
    </row>
    <row r="59" spans="1:254" ht="16.149999999999999" customHeight="1">
      <c r="A59" s="6"/>
      <c r="B59" s="6"/>
      <c r="C59" s="6"/>
      <c r="D59" s="6"/>
      <c r="E59" s="6"/>
      <c r="F59" s="6"/>
      <c r="G59" s="6"/>
      <c r="H59" s="9"/>
      <c r="I59" s="6"/>
      <c r="J59" s="6"/>
      <c r="K59" s="6"/>
    </row>
    <row r="60" spans="1:254" ht="16.149999999999999" customHeight="1">
      <c r="A60" s="6"/>
      <c r="B60" s="6"/>
      <c r="C60" s="6"/>
      <c r="D60" s="6"/>
      <c r="E60" s="6"/>
      <c r="F60" s="6"/>
      <c r="G60" s="6"/>
      <c r="H60" s="9"/>
      <c r="I60" s="6"/>
      <c r="J60" s="6"/>
      <c r="K60" s="6"/>
    </row>
    <row r="61" spans="1:254" ht="16.149999999999999" customHeight="1">
      <c r="A61" s="6"/>
      <c r="B61" s="6"/>
      <c r="C61" s="6"/>
      <c r="D61" s="6"/>
      <c r="E61" s="6"/>
      <c r="F61" s="6"/>
      <c r="G61" s="6"/>
      <c r="H61" s="9"/>
      <c r="I61" s="6"/>
      <c r="J61" s="6"/>
      <c r="K61" s="6"/>
    </row>
    <row r="62" spans="1:254" ht="16.149999999999999" customHeight="1">
      <c r="D62" s="6"/>
      <c r="E62" s="6"/>
      <c r="F62" s="6"/>
      <c r="G62" s="6"/>
      <c r="H62" s="9"/>
      <c r="I62" s="6"/>
      <c r="J62" s="6"/>
      <c r="K62" s="6"/>
    </row>
  </sheetData>
  <sortState ref="A37:G44">
    <sortCondition descending="1" ref="G37:G44"/>
  </sortState>
  <mergeCells count="7">
    <mergeCell ref="D24:D27"/>
    <mergeCell ref="D29:D32"/>
    <mergeCell ref="B1:D1"/>
    <mergeCell ref="D4:D7"/>
    <mergeCell ref="D9:D12"/>
    <mergeCell ref="D19:D22"/>
    <mergeCell ref="D14:D17"/>
  </mergeCells>
  <pageMargins left="0.75" right="0.75" top="1" bottom="1" header="0.5" footer="0.5"/>
  <pageSetup scale="95" orientation="portrait"/>
  <headerFooter>
    <oddHeader>&amp;C&amp;"Arial,Regular"&amp;10&amp;K0000002014 RACE #1 FLEETWOOD PARK</oddHeader>
    <oddFooter>&amp;C&amp;"Arial,Regular"&amp;10&amp;K000000Jr Girls Team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IR68"/>
  <sheetViews>
    <sheetView showGridLines="0" topLeftCell="A10" workbookViewId="0">
      <selection activeCell="B28" sqref="B28"/>
    </sheetView>
  </sheetViews>
  <sheetFormatPr defaultColWidth="6.59765625" defaultRowHeight="13.15" customHeight="1"/>
  <cols>
    <col min="1" max="1" width="8.3984375" style="35" bestFit="1" customWidth="1"/>
    <col min="2" max="2" width="15.296875" style="35" customWidth="1"/>
    <col min="3" max="3" width="6.796875" style="35" customWidth="1"/>
    <col min="4" max="4" width="4.796875" style="35" customWidth="1"/>
    <col min="5" max="6" width="5.796875" style="35" customWidth="1"/>
    <col min="7" max="7" width="14.3984375" style="35" bestFit="1" customWidth="1"/>
    <col min="8" max="8" width="5.796875" style="35" customWidth="1"/>
    <col min="9" max="9" width="8.3984375" style="35" bestFit="1" customWidth="1"/>
    <col min="10" max="10" width="13.796875" style="35" customWidth="1"/>
    <col min="11" max="252" width="6.59765625" style="35" customWidth="1"/>
  </cols>
  <sheetData>
    <row r="1" spans="1:16" ht="16.149999999999999" customHeight="1">
      <c r="A1" s="29" t="s">
        <v>128</v>
      </c>
      <c r="B1" s="224" t="s">
        <v>1</v>
      </c>
      <c r="C1" s="225"/>
      <c r="D1" s="225"/>
      <c r="E1" s="226"/>
      <c r="F1" s="6"/>
      <c r="G1" s="6"/>
      <c r="H1" s="6"/>
      <c r="I1" s="29" t="s">
        <v>128</v>
      </c>
      <c r="J1" s="224" t="s">
        <v>1</v>
      </c>
      <c r="K1" s="225"/>
      <c r="L1" s="225"/>
      <c r="M1" s="225"/>
      <c r="N1" s="225"/>
      <c r="O1" s="225"/>
      <c r="P1" s="4" t="s">
        <v>2</v>
      </c>
    </row>
    <row r="2" spans="1:16" ht="16.149999999999999" customHeight="1">
      <c r="A2" s="11" t="s">
        <v>3</v>
      </c>
      <c r="B2" s="11" t="s">
        <v>4</v>
      </c>
      <c r="C2" s="4" t="s">
        <v>5</v>
      </c>
      <c r="D2" s="4" t="s">
        <v>6</v>
      </c>
      <c r="E2" s="4" t="s">
        <v>114</v>
      </c>
      <c r="F2" s="6"/>
      <c r="G2" s="6"/>
      <c r="H2" s="6"/>
      <c r="I2" s="11" t="s">
        <v>3</v>
      </c>
      <c r="J2" s="11" t="s">
        <v>4</v>
      </c>
      <c r="K2" s="4" t="s">
        <v>5</v>
      </c>
      <c r="L2" s="4" t="s">
        <v>6</v>
      </c>
      <c r="M2" s="9"/>
      <c r="N2" s="9"/>
      <c r="O2" s="9"/>
      <c r="P2" s="4" t="s">
        <v>8</v>
      </c>
    </row>
    <row r="3" spans="1:16" ht="16.149999999999999" customHeight="1">
      <c r="A3" s="6"/>
      <c r="B3" s="6"/>
      <c r="C3" s="6"/>
      <c r="D3" s="6"/>
      <c r="E3" s="6"/>
      <c r="F3" s="6"/>
      <c r="G3" s="6"/>
      <c r="H3" s="6"/>
      <c r="I3" s="6"/>
      <c r="J3" s="16" t="s">
        <v>9</v>
      </c>
      <c r="K3" s="9"/>
      <c r="L3" s="18" t="s">
        <v>10</v>
      </c>
      <c r="M3" s="18" t="s">
        <v>11</v>
      </c>
      <c r="N3" s="18" t="s">
        <v>12</v>
      </c>
      <c r="O3" s="18" t="s">
        <v>13</v>
      </c>
      <c r="P3" s="9"/>
    </row>
    <row r="4" spans="1:16" ht="16.149999999999999" customHeight="1">
      <c r="A4" s="21">
        <v>1</v>
      </c>
      <c r="B4" s="113" t="s">
        <v>262</v>
      </c>
      <c r="C4" s="37" t="s">
        <v>22</v>
      </c>
      <c r="D4" s="18">
        <v>10</v>
      </c>
      <c r="E4" s="6"/>
      <c r="F4" s="18" t="s">
        <v>15</v>
      </c>
      <c r="G4" s="16" t="s">
        <v>16</v>
      </c>
      <c r="H4" s="6"/>
      <c r="I4" s="9">
        <v>1</v>
      </c>
      <c r="J4" s="16" t="s">
        <v>129</v>
      </c>
      <c r="K4" s="18" t="s">
        <v>22</v>
      </c>
      <c r="L4" s="18">
        <v>10</v>
      </c>
      <c r="M4" s="18">
        <v>10</v>
      </c>
      <c r="N4" s="18">
        <v>0</v>
      </c>
      <c r="O4" s="18">
        <v>0</v>
      </c>
      <c r="P4" s="18">
        <f t="shared" ref="P4:P14" si="0">SUM(L4:N4)</f>
        <v>20</v>
      </c>
    </row>
    <row r="5" spans="1:16" ht="16.149999999999999" customHeight="1">
      <c r="A5" s="19">
        <v>2</v>
      </c>
      <c r="B5" s="67" t="s">
        <v>257</v>
      </c>
      <c r="C5" s="68" t="s">
        <v>22</v>
      </c>
      <c r="D5" s="73">
        <v>8</v>
      </c>
      <c r="E5" s="6"/>
      <c r="F5" s="16" t="s">
        <v>19</v>
      </c>
      <c r="G5" s="16" t="s">
        <v>20</v>
      </c>
      <c r="H5" s="6"/>
      <c r="I5" s="9">
        <v>2</v>
      </c>
      <c r="J5" s="16" t="s">
        <v>130</v>
      </c>
      <c r="K5" s="18" t="s">
        <v>22</v>
      </c>
      <c r="L5" s="18">
        <v>8</v>
      </c>
      <c r="M5" s="18">
        <v>0</v>
      </c>
      <c r="N5" s="18">
        <v>0</v>
      </c>
      <c r="O5" s="18">
        <v>0</v>
      </c>
      <c r="P5" s="18">
        <f t="shared" si="0"/>
        <v>8</v>
      </c>
    </row>
    <row r="6" spans="1:16" ht="16.149999999999999" customHeight="1">
      <c r="A6" s="21">
        <v>3</v>
      </c>
      <c r="B6" s="71" t="s">
        <v>258</v>
      </c>
      <c r="C6" s="72" t="s">
        <v>147</v>
      </c>
      <c r="D6" s="18">
        <v>7</v>
      </c>
      <c r="E6" s="6"/>
      <c r="F6" s="16" t="s">
        <v>24</v>
      </c>
      <c r="G6" s="16" t="s">
        <v>25</v>
      </c>
      <c r="H6" s="6"/>
      <c r="I6" s="9">
        <v>3</v>
      </c>
      <c r="J6" s="76" t="s">
        <v>257</v>
      </c>
      <c r="K6" s="99" t="s">
        <v>22</v>
      </c>
      <c r="L6" s="18">
        <v>0</v>
      </c>
      <c r="M6" s="18">
        <v>8</v>
      </c>
      <c r="N6" s="18">
        <v>0</v>
      </c>
      <c r="O6" s="18">
        <v>0</v>
      </c>
      <c r="P6" s="18">
        <f t="shared" si="0"/>
        <v>8</v>
      </c>
    </row>
    <row r="7" spans="1:16" ht="16.149999999999999" customHeight="1">
      <c r="A7" s="21">
        <v>4</v>
      </c>
      <c r="B7" s="74" t="s">
        <v>259</v>
      </c>
      <c r="C7" s="75" t="s">
        <v>22</v>
      </c>
      <c r="D7" s="18">
        <v>6</v>
      </c>
      <c r="E7" s="6"/>
      <c r="F7" s="21" t="s">
        <v>27</v>
      </c>
      <c r="G7" s="16" t="s">
        <v>28</v>
      </c>
      <c r="H7" s="6"/>
      <c r="I7" s="9">
        <v>4</v>
      </c>
      <c r="J7" s="16" t="s">
        <v>131</v>
      </c>
      <c r="K7" s="18" t="s">
        <v>10</v>
      </c>
      <c r="L7" s="18">
        <v>7</v>
      </c>
      <c r="M7" s="18">
        <v>0</v>
      </c>
      <c r="N7" s="18">
        <v>0</v>
      </c>
      <c r="O7" s="18">
        <v>0</v>
      </c>
      <c r="P7" s="18">
        <f t="shared" si="0"/>
        <v>7</v>
      </c>
    </row>
    <row r="8" spans="1:16" ht="16.149999999999999" customHeight="1">
      <c r="A8" s="21">
        <v>5</v>
      </c>
      <c r="B8" s="102" t="s">
        <v>260</v>
      </c>
      <c r="C8" s="103" t="s">
        <v>87</v>
      </c>
      <c r="D8" s="112">
        <v>5</v>
      </c>
      <c r="E8" s="6"/>
      <c r="F8" s="21" t="s">
        <v>30</v>
      </c>
      <c r="G8" s="16" t="s">
        <v>31</v>
      </c>
      <c r="H8" s="6"/>
      <c r="I8" s="9">
        <v>5</v>
      </c>
      <c r="J8" s="76" t="s">
        <v>258</v>
      </c>
      <c r="K8" s="99" t="s">
        <v>147</v>
      </c>
      <c r="L8" s="18">
        <v>0</v>
      </c>
      <c r="M8" s="18">
        <v>7</v>
      </c>
      <c r="N8" s="18">
        <v>0</v>
      </c>
      <c r="O8" s="18">
        <v>0</v>
      </c>
      <c r="P8" s="18">
        <f t="shared" si="0"/>
        <v>7</v>
      </c>
    </row>
    <row r="9" spans="1:16" ht="16.149999999999999" customHeight="1">
      <c r="A9" s="21">
        <v>6</v>
      </c>
      <c r="B9" s="74" t="s">
        <v>261</v>
      </c>
      <c r="C9" s="75" t="s">
        <v>22</v>
      </c>
      <c r="D9" s="18">
        <v>4</v>
      </c>
      <c r="E9" s="6"/>
      <c r="F9" s="21" t="s">
        <v>33</v>
      </c>
      <c r="G9" s="16" t="s">
        <v>34</v>
      </c>
      <c r="H9" s="6"/>
      <c r="I9" s="9">
        <v>6</v>
      </c>
      <c r="J9" s="16" t="s">
        <v>132</v>
      </c>
      <c r="K9" s="18" t="s">
        <v>22</v>
      </c>
      <c r="L9" s="18">
        <v>6</v>
      </c>
      <c r="M9" s="18">
        <v>0</v>
      </c>
      <c r="N9" s="18">
        <v>0</v>
      </c>
      <c r="O9" s="18">
        <v>0</v>
      </c>
      <c r="P9" s="18">
        <f t="shared" si="0"/>
        <v>6</v>
      </c>
    </row>
    <row r="10" spans="1:16" ht="16.149999999999999" customHeight="1">
      <c r="A10" s="21">
        <v>7</v>
      </c>
      <c r="B10" s="74" t="s">
        <v>264</v>
      </c>
      <c r="C10" s="75" t="s">
        <v>79</v>
      </c>
      <c r="D10" s="18">
        <v>3</v>
      </c>
      <c r="E10" s="6"/>
      <c r="F10" s="16" t="s">
        <v>36</v>
      </c>
      <c r="G10" s="16" t="s">
        <v>37</v>
      </c>
      <c r="H10" s="6"/>
      <c r="I10" s="9">
        <v>7</v>
      </c>
      <c r="J10" s="16" t="s">
        <v>133</v>
      </c>
      <c r="K10" s="18" t="s">
        <v>10</v>
      </c>
      <c r="L10" s="18">
        <v>5</v>
      </c>
      <c r="M10" s="18">
        <v>0</v>
      </c>
      <c r="N10" s="18">
        <v>0</v>
      </c>
      <c r="O10" s="18">
        <v>0</v>
      </c>
      <c r="P10" s="18">
        <f t="shared" si="0"/>
        <v>5</v>
      </c>
    </row>
    <row r="11" spans="1:16" ht="16.149999999999999" customHeight="1">
      <c r="A11" s="21">
        <v>8</v>
      </c>
      <c r="B11" s="74" t="s">
        <v>265</v>
      </c>
      <c r="C11" s="75" t="s">
        <v>79</v>
      </c>
      <c r="D11" s="18">
        <v>2</v>
      </c>
      <c r="E11" s="6"/>
      <c r="F11" s="16" t="s">
        <v>40</v>
      </c>
      <c r="G11" s="16" t="s">
        <v>41</v>
      </c>
      <c r="H11" s="6"/>
      <c r="I11" s="9">
        <v>8</v>
      </c>
      <c r="J11" s="16" t="s">
        <v>134</v>
      </c>
      <c r="K11" s="18" t="s">
        <v>10</v>
      </c>
      <c r="L11" s="18">
        <v>4</v>
      </c>
      <c r="M11" s="18">
        <v>0</v>
      </c>
      <c r="N11" s="18">
        <v>0</v>
      </c>
      <c r="O11" s="18">
        <v>0</v>
      </c>
      <c r="P11" s="18">
        <f t="shared" si="0"/>
        <v>4</v>
      </c>
    </row>
    <row r="12" spans="1:16" ht="16.149999999999999" customHeight="1">
      <c r="A12" s="21">
        <v>9</v>
      </c>
      <c r="B12" s="74" t="s">
        <v>266</v>
      </c>
      <c r="C12" s="75" t="s">
        <v>36</v>
      </c>
      <c r="D12" s="18">
        <v>1</v>
      </c>
      <c r="E12" s="6"/>
      <c r="F12" s="21" t="s">
        <v>42</v>
      </c>
      <c r="G12" s="16" t="s">
        <v>43</v>
      </c>
      <c r="H12" s="6"/>
      <c r="I12" s="9">
        <v>9</v>
      </c>
      <c r="J12" s="16" t="s">
        <v>135</v>
      </c>
      <c r="K12" s="18" t="s">
        <v>23</v>
      </c>
      <c r="L12" s="18">
        <v>3</v>
      </c>
      <c r="M12" s="18">
        <v>0</v>
      </c>
      <c r="N12" s="18">
        <v>0</v>
      </c>
      <c r="O12" s="18">
        <v>0</v>
      </c>
      <c r="P12" s="18">
        <f t="shared" si="0"/>
        <v>3</v>
      </c>
    </row>
    <row r="13" spans="1:16" ht="16.149999999999999" customHeight="1">
      <c r="A13" s="21">
        <v>10</v>
      </c>
      <c r="B13" s="74" t="s">
        <v>267</v>
      </c>
      <c r="C13" s="75" t="s">
        <v>22</v>
      </c>
      <c r="D13" s="18"/>
      <c r="E13" s="6"/>
      <c r="F13" s="16" t="s">
        <v>44</v>
      </c>
      <c r="G13" s="16" t="s">
        <v>45</v>
      </c>
      <c r="H13" s="6"/>
      <c r="I13" s="9">
        <v>10</v>
      </c>
      <c r="J13" s="16" t="s">
        <v>136</v>
      </c>
      <c r="K13" s="18" t="s">
        <v>109</v>
      </c>
      <c r="L13" s="18">
        <v>2</v>
      </c>
      <c r="M13" s="18">
        <v>0</v>
      </c>
      <c r="N13" s="18">
        <v>0</v>
      </c>
      <c r="O13" s="18">
        <v>0</v>
      </c>
      <c r="P13" s="18">
        <f t="shared" si="0"/>
        <v>2</v>
      </c>
    </row>
    <row r="14" spans="1:16" ht="16.149999999999999" customHeight="1">
      <c r="A14" s="21">
        <v>11</v>
      </c>
      <c r="B14" s="74" t="s">
        <v>268</v>
      </c>
      <c r="C14" s="75" t="s">
        <v>106</v>
      </c>
      <c r="D14" s="6"/>
      <c r="E14" s="6"/>
      <c r="F14" s="16" t="s">
        <v>46</v>
      </c>
      <c r="G14" s="16" t="s">
        <v>47</v>
      </c>
      <c r="H14" s="6"/>
      <c r="I14" s="9">
        <v>11</v>
      </c>
      <c r="J14" s="16" t="s">
        <v>137</v>
      </c>
      <c r="K14" s="18" t="s">
        <v>61</v>
      </c>
      <c r="L14" s="18">
        <v>1</v>
      </c>
      <c r="M14" s="18">
        <v>0</v>
      </c>
      <c r="N14" s="18">
        <v>0</v>
      </c>
      <c r="O14" s="18">
        <v>0</v>
      </c>
      <c r="P14" s="18">
        <f t="shared" si="0"/>
        <v>1</v>
      </c>
    </row>
    <row r="15" spans="1:16" ht="16.149999999999999" customHeight="1">
      <c r="A15" s="21">
        <v>12</v>
      </c>
      <c r="B15" s="74" t="s">
        <v>269</v>
      </c>
      <c r="C15" s="75" t="s">
        <v>23</v>
      </c>
      <c r="D15" s="6"/>
      <c r="E15" s="6"/>
      <c r="F15" s="16" t="s">
        <v>48</v>
      </c>
      <c r="G15" s="16" t="s">
        <v>49</v>
      </c>
      <c r="H15" s="6"/>
      <c r="I15" s="9">
        <v>12</v>
      </c>
      <c r="J15" s="76" t="s">
        <v>259</v>
      </c>
      <c r="K15" s="99" t="s">
        <v>22</v>
      </c>
      <c r="L15" s="18">
        <v>0</v>
      </c>
      <c r="M15" s="18">
        <v>6</v>
      </c>
      <c r="N15" s="18">
        <v>0</v>
      </c>
      <c r="O15" s="18">
        <v>0</v>
      </c>
      <c r="P15" s="18">
        <v>0</v>
      </c>
    </row>
    <row r="16" spans="1:16" ht="16.149999999999999" customHeight="1">
      <c r="A16" s="21">
        <v>13</v>
      </c>
      <c r="B16" s="74" t="s">
        <v>270</v>
      </c>
      <c r="C16" s="75" t="s">
        <v>22</v>
      </c>
      <c r="D16" s="6"/>
      <c r="E16" s="8"/>
      <c r="F16" s="16" t="s">
        <v>50</v>
      </c>
      <c r="G16" s="16" t="s">
        <v>51</v>
      </c>
      <c r="H16" s="6"/>
      <c r="I16" s="9">
        <v>13</v>
      </c>
      <c r="J16" s="76" t="s">
        <v>261</v>
      </c>
      <c r="K16" s="99" t="s">
        <v>22</v>
      </c>
      <c r="L16" s="18">
        <v>0</v>
      </c>
      <c r="M16" s="18">
        <v>4</v>
      </c>
      <c r="N16" s="18">
        <v>0</v>
      </c>
      <c r="O16" s="18">
        <v>0</v>
      </c>
      <c r="P16" s="18">
        <v>0</v>
      </c>
    </row>
    <row r="17" spans="1:16" ht="16.149999999999999" customHeight="1">
      <c r="A17" s="21">
        <v>14</v>
      </c>
      <c r="B17" s="74" t="s">
        <v>271</v>
      </c>
      <c r="C17" s="75" t="s">
        <v>109</v>
      </c>
      <c r="D17" s="6"/>
      <c r="E17" s="6"/>
      <c r="F17" s="16" t="s">
        <v>50</v>
      </c>
      <c r="G17" s="16" t="s">
        <v>52</v>
      </c>
      <c r="H17" s="6"/>
      <c r="I17" s="9">
        <v>14</v>
      </c>
      <c r="J17" s="76" t="s">
        <v>290</v>
      </c>
      <c r="K17" s="99" t="s">
        <v>79</v>
      </c>
      <c r="L17" s="18">
        <v>0</v>
      </c>
      <c r="M17" s="18">
        <v>3</v>
      </c>
      <c r="N17" s="18">
        <v>0</v>
      </c>
      <c r="O17" s="18">
        <v>0</v>
      </c>
      <c r="P17" s="18">
        <v>0</v>
      </c>
    </row>
    <row r="18" spans="1:16" ht="16.149999999999999" customHeight="1">
      <c r="A18" s="21">
        <v>15</v>
      </c>
      <c r="B18" s="74" t="s">
        <v>272</v>
      </c>
      <c r="C18" s="75" t="s">
        <v>23</v>
      </c>
      <c r="D18" s="6"/>
      <c r="E18" s="6"/>
      <c r="F18" s="16" t="s">
        <v>53</v>
      </c>
      <c r="G18" s="16" t="s">
        <v>54</v>
      </c>
      <c r="H18" s="6"/>
      <c r="I18" s="9">
        <v>15</v>
      </c>
      <c r="J18" s="76" t="s">
        <v>265</v>
      </c>
      <c r="K18" s="99" t="s">
        <v>79</v>
      </c>
      <c r="L18" s="18">
        <v>0</v>
      </c>
      <c r="M18" s="18">
        <v>2</v>
      </c>
      <c r="N18" s="18">
        <v>0</v>
      </c>
      <c r="O18" s="18">
        <v>0</v>
      </c>
      <c r="P18" s="18">
        <v>0</v>
      </c>
    </row>
    <row r="19" spans="1:16" ht="16.149999999999999" customHeight="1">
      <c r="A19" s="21">
        <v>16</v>
      </c>
      <c r="B19" s="74" t="s">
        <v>273</v>
      </c>
      <c r="C19" s="75" t="s">
        <v>109</v>
      </c>
      <c r="D19" s="6"/>
      <c r="E19" s="6"/>
      <c r="F19" s="16" t="s">
        <v>55</v>
      </c>
      <c r="G19" s="16" t="s">
        <v>56</v>
      </c>
      <c r="H19" s="6"/>
      <c r="I19" s="9">
        <v>16</v>
      </c>
      <c r="J19" s="76" t="s">
        <v>266</v>
      </c>
      <c r="K19" s="99" t="s">
        <v>36</v>
      </c>
      <c r="L19" s="18">
        <v>0</v>
      </c>
      <c r="M19" s="18">
        <v>1</v>
      </c>
      <c r="N19" s="18">
        <v>0</v>
      </c>
      <c r="O19" s="18">
        <v>0</v>
      </c>
      <c r="P19" s="18">
        <v>0</v>
      </c>
    </row>
    <row r="20" spans="1:16" ht="16.149999999999999" customHeight="1">
      <c r="A20" s="21">
        <v>17</v>
      </c>
      <c r="B20" s="74" t="s">
        <v>274</v>
      </c>
      <c r="C20" s="75" t="s">
        <v>23</v>
      </c>
      <c r="D20" s="6"/>
      <c r="E20" s="6"/>
      <c r="F20" s="16" t="s">
        <v>57</v>
      </c>
      <c r="G20" s="16" t="s">
        <v>58</v>
      </c>
      <c r="H20" s="6"/>
      <c r="I20" s="9"/>
      <c r="J20" s="6"/>
      <c r="K20" s="9"/>
      <c r="L20" s="18">
        <v>0</v>
      </c>
      <c r="M20" s="18">
        <v>0</v>
      </c>
      <c r="N20" s="18">
        <v>0</v>
      </c>
      <c r="O20" s="18">
        <v>0</v>
      </c>
      <c r="P20" s="18">
        <v>0</v>
      </c>
    </row>
    <row r="21" spans="1:16" ht="16.149999999999999" customHeight="1">
      <c r="A21" s="21">
        <v>18</v>
      </c>
      <c r="B21" s="74" t="s">
        <v>275</v>
      </c>
      <c r="C21" s="75" t="s">
        <v>10</v>
      </c>
      <c r="D21" s="6"/>
      <c r="E21" s="6"/>
      <c r="F21" s="16" t="s">
        <v>59</v>
      </c>
      <c r="G21" s="16" t="s">
        <v>60</v>
      </c>
      <c r="H21" s="6"/>
      <c r="I21" s="9"/>
      <c r="J21" s="6"/>
      <c r="K21" s="9"/>
      <c r="L21" s="18">
        <v>0</v>
      </c>
      <c r="M21" s="18">
        <v>0</v>
      </c>
      <c r="N21" s="18">
        <v>0</v>
      </c>
      <c r="O21" s="18">
        <v>0</v>
      </c>
      <c r="P21" s="18">
        <v>0</v>
      </c>
    </row>
    <row r="22" spans="1:16" ht="16.149999999999999" customHeight="1">
      <c r="A22" s="21">
        <v>19</v>
      </c>
      <c r="B22" s="74" t="s">
        <v>276</v>
      </c>
      <c r="C22" s="75" t="s">
        <v>10</v>
      </c>
      <c r="D22" s="6"/>
      <c r="E22" s="6"/>
      <c r="F22" s="16" t="s">
        <v>61</v>
      </c>
      <c r="G22" s="16" t="s">
        <v>62</v>
      </c>
      <c r="H22" s="6"/>
      <c r="I22" s="9"/>
      <c r="J22" s="6"/>
      <c r="K22" s="9"/>
      <c r="L22" s="18">
        <v>0</v>
      </c>
      <c r="M22" s="18">
        <v>0</v>
      </c>
      <c r="N22" s="18">
        <v>0</v>
      </c>
      <c r="O22" s="18">
        <v>0</v>
      </c>
      <c r="P22" s="18">
        <v>0</v>
      </c>
    </row>
    <row r="23" spans="1:16" ht="16.149999999999999" customHeight="1">
      <c r="A23" s="21">
        <v>20</v>
      </c>
      <c r="B23" s="74" t="s">
        <v>277</v>
      </c>
      <c r="C23" s="75" t="s">
        <v>10</v>
      </c>
      <c r="D23" s="6"/>
      <c r="E23" s="6"/>
      <c r="F23" s="16" t="s">
        <v>63</v>
      </c>
      <c r="G23" s="16" t="s">
        <v>64</v>
      </c>
      <c r="H23" s="6"/>
      <c r="I23" s="9"/>
      <c r="J23" s="6"/>
      <c r="K23" s="9"/>
      <c r="L23" s="18">
        <v>0</v>
      </c>
      <c r="M23" s="18">
        <v>0</v>
      </c>
      <c r="N23" s="18">
        <v>0</v>
      </c>
      <c r="O23" s="18">
        <v>0</v>
      </c>
      <c r="P23" s="18">
        <v>0</v>
      </c>
    </row>
    <row r="24" spans="1:16" ht="16.149999999999999" customHeight="1">
      <c r="A24" s="21">
        <v>21</v>
      </c>
      <c r="B24" s="74" t="s">
        <v>278</v>
      </c>
      <c r="C24" s="75" t="s">
        <v>36</v>
      </c>
      <c r="D24" s="6"/>
      <c r="E24" s="6"/>
      <c r="F24" s="16" t="s">
        <v>65</v>
      </c>
      <c r="G24" s="16" t="s">
        <v>66</v>
      </c>
      <c r="H24" s="6"/>
      <c r="I24" s="6"/>
      <c r="J24" s="6"/>
      <c r="K24" s="9"/>
      <c r="L24" s="18">
        <v>0</v>
      </c>
      <c r="M24" s="18">
        <v>0</v>
      </c>
      <c r="N24" s="18">
        <v>0</v>
      </c>
      <c r="O24" s="18">
        <v>0</v>
      </c>
      <c r="P24" s="18">
        <v>0</v>
      </c>
    </row>
    <row r="25" spans="1:16" ht="16.149999999999999" customHeight="1">
      <c r="A25" s="21">
        <v>22</v>
      </c>
      <c r="B25" s="93" t="s">
        <v>279</v>
      </c>
      <c r="C25" s="99" t="s">
        <v>71</v>
      </c>
      <c r="D25" s="6"/>
      <c r="E25" s="6"/>
      <c r="F25" s="16" t="s">
        <v>67</v>
      </c>
      <c r="G25" s="16" t="s">
        <v>68</v>
      </c>
      <c r="H25" s="6"/>
      <c r="I25" s="6"/>
      <c r="J25" s="6"/>
      <c r="K25" s="9"/>
      <c r="L25" s="18">
        <v>0</v>
      </c>
      <c r="M25" s="18">
        <v>0</v>
      </c>
      <c r="N25" s="18">
        <v>0</v>
      </c>
      <c r="O25" s="18">
        <v>0</v>
      </c>
      <c r="P25" s="18">
        <v>0</v>
      </c>
    </row>
    <row r="26" spans="1:16" ht="16.149999999999999" customHeight="1">
      <c r="A26" s="21">
        <v>23</v>
      </c>
      <c r="B26" s="114" t="s">
        <v>280</v>
      </c>
      <c r="C26" s="115" t="s">
        <v>87</v>
      </c>
      <c r="D26" s="6"/>
      <c r="E26" s="6"/>
      <c r="F26" s="16" t="s">
        <v>69</v>
      </c>
      <c r="G26" s="16" t="s">
        <v>70</v>
      </c>
      <c r="H26" s="6"/>
      <c r="I26" s="6"/>
      <c r="J26" s="6"/>
      <c r="K26" s="9"/>
      <c r="L26" s="18">
        <v>0</v>
      </c>
      <c r="M26" s="18">
        <v>0</v>
      </c>
      <c r="N26" s="18">
        <v>0</v>
      </c>
      <c r="O26" s="18">
        <v>0</v>
      </c>
      <c r="P26" s="18">
        <v>0</v>
      </c>
    </row>
    <row r="27" spans="1:16" ht="16.149999999999999" customHeight="1">
      <c r="A27" s="21">
        <v>24</v>
      </c>
      <c r="B27" s="93" t="s">
        <v>281</v>
      </c>
      <c r="C27" s="99" t="s">
        <v>109</v>
      </c>
      <c r="D27" s="6"/>
      <c r="E27" s="6"/>
      <c r="F27" s="16" t="s">
        <v>71</v>
      </c>
      <c r="G27" s="16" t="s">
        <v>72</v>
      </c>
      <c r="H27" s="6"/>
      <c r="I27" s="6"/>
      <c r="J27" s="6"/>
      <c r="K27" s="9"/>
      <c r="L27" s="6"/>
      <c r="M27" s="6"/>
      <c r="N27" s="6"/>
      <c r="O27" s="6"/>
      <c r="P27" s="6"/>
    </row>
    <row r="28" spans="1:16" ht="16.149999999999999" customHeight="1">
      <c r="A28" s="21">
        <v>25</v>
      </c>
      <c r="B28" s="93" t="s">
        <v>282</v>
      </c>
      <c r="C28" s="99" t="s">
        <v>65</v>
      </c>
      <c r="D28" s="6"/>
      <c r="E28" s="6"/>
      <c r="F28" s="16" t="s">
        <v>73</v>
      </c>
      <c r="G28" s="6"/>
      <c r="H28" s="6"/>
      <c r="I28" s="6"/>
      <c r="J28" s="6"/>
      <c r="K28" s="9"/>
      <c r="L28" s="9"/>
      <c r="M28" s="9"/>
      <c r="N28" s="9"/>
      <c r="O28" s="9"/>
      <c r="P28" s="6"/>
    </row>
    <row r="29" spans="1:16" ht="16.149999999999999" customHeight="1">
      <c r="A29" s="21">
        <v>26</v>
      </c>
      <c r="B29" s="93" t="s">
        <v>283</v>
      </c>
      <c r="C29" s="99" t="s">
        <v>109</v>
      </c>
      <c r="D29" s="6"/>
      <c r="E29" s="6"/>
      <c r="F29" s="16" t="s">
        <v>74</v>
      </c>
      <c r="G29" s="16" t="s">
        <v>75</v>
      </c>
      <c r="H29" s="6"/>
      <c r="I29" s="6"/>
      <c r="J29" s="6"/>
      <c r="K29" s="6"/>
      <c r="L29" s="9"/>
      <c r="M29" s="9"/>
      <c r="N29" s="9"/>
      <c r="O29" s="9"/>
      <c r="P29" s="6"/>
    </row>
    <row r="30" spans="1:16" ht="16.149999999999999" customHeight="1">
      <c r="A30" s="21">
        <v>27</v>
      </c>
      <c r="B30" s="93" t="s">
        <v>284</v>
      </c>
      <c r="C30" s="99" t="s">
        <v>22</v>
      </c>
      <c r="D30" s="6"/>
      <c r="E30" s="6"/>
      <c r="F30" s="16" t="s">
        <v>13</v>
      </c>
      <c r="G30" s="16" t="s">
        <v>76</v>
      </c>
      <c r="H30" s="6"/>
      <c r="I30" s="6"/>
      <c r="J30" s="6"/>
      <c r="K30" s="9"/>
      <c r="L30" s="9"/>
      <c r="M30" s="9"/>
      <c r="N30" s="9"/>
      <c r="O30" s="9"/>
      <c r="P30" s="6"/>
    </row>
    <row r="31" spans="1:16" ht="16.149999999999999" customHeight="1">
      <c r="A31" s="21">
        <v>28</v>
      </c>
      <c r="B31" s="93" t="s">
        <v>285</v>
      </c>
      <c r="C31" s="99" t="s">
        <v>79</v>
      </c>
      <c r="D31" s="6"/>
      <c r="E31" s="6"/>
      <c r="F31" s="16" t="s">
        <v>77</v>
      </c>
      <c r="G31" s="16" t="s">
        <v>78</v>
      </c>
      <c r="H31" s="6"/>
      <c r="I31" s="6"/>
      <c r="J31" s="6"/>
      <c r="K31" s="9"/>
      <c r="L31" s="9"/>
      <c r="M31" s="9"/>
      <c r="N31" s="9"/>
      <c r="O31" s="9"/>
      <c r="P31" s="6"/>
    </row>
    <row r="32" spans="1:16" ht="16.149999999999999" customHeight="1">
      <c r="A32" s="21">
        <v>29</v>
      </c>
      <c r="B32" s="93" t="s">
        <v>286</v>
      </c>
      <c r="C32" s="99" t="s">
        <v>79</v>
      </c>
      <c r="D32" s="6"/>
      <c r="E32" s="6"/>
      <c r="F32" s="16" t="s">
        <v>79</v>
      </c>
      <c r="G32" s="16" t="s">
        <v>80</v>
      </c>
      <c r="H32" s="6"/>
      <c r="I32" s="6"/>
      <c r="J32" s="6"/>
      <c r="K32" s="9"/>
      <c r="L32" s="9"/>
      <c r="M32" s="9"/>
      <c r="N32" s="9"/>
      <c r="O32" s="9"/>
      <c r="P32" s="6"/>
    </row>
    <row r="33" spans="1:16" ht="16.149999999999999" customHeight="1">
      <c r="A33" s="21">
        <v>30</v>
      </c>
      <c r="B33" s="93" t="s">
        <v>287</v>
      </c>
      <c r="C33" s="99" t="s">
        <v>36</v>
      </c>
      <c r="D33" s="6"/>
      <c r="E33" s="6"/>
      <c r="F33" s="16" t="s">
        <v>81</v>
      </c>
      <c r="G33" s="16" t="s">
        <v>82</v>
      </c>
      <c r="H33" s="6"/>
      <c r="I33" s="6"/>
      <c r="J33" s="6"/>
      <c r="K33" s="9"/>
      <c r="L33" s="9"/>
      <c r="M33" s="9"/>
      <c r="N33" s="9"/>
      <c r="O33" s="9"/>
      <c r="P33" s="6"/>
    </row>
    <row r="34" spans="1:16" ht="16.149999999999999" customHeight="1">
      <c r="A34" s="21">
        <v>31</v>
      </c>
      <c r="B34" s="93" t="s">
        <v>288</v>
      </c>
      <c r="C34" s="99" t="s">
        <v>36</v>
      </c>
      <c r="D34" s="6"/>
      <c r="E34" s="6"/>
      <c r="F34" s="16" t="s">
        <v>83</v>
      </c>
      <c r="G34" s="16" t="s">
        <v>84</v>
      </c>
      <c r="H34" s="6"/>
      <c r="I34" s="6"/>
      <c r="J34" s="6"/>
      <c r="K34" s="6"/>
      <c r="L34" s="9"/>
      <c r="M34" s="9"/>
      <c r="N34" s="9"/>
      <c r="O34" s="9"/>
      <c r="P34" s="6"/>
    </row>
    <row r="35" spans="1:16" ht="16.149999999999999" customHeight="1">
      <c r="A35" s="21">
        <v>32</v>
      </c>
      <c r="B35" s="93" t="s">
        <v>289</v>
      </c>
      <c r="C35" s="99" t="s">
        <v>36</v>
      </c>
      <c r="D35" s="6"/>
      <c r="E35" s="6"/>
      <c r="F35" s="16" t="s">
        <v>85</v>
      </c>
      <c r="G35" s="16" t="s">
        <v>86</v>
      </c>
      <c r="H35" s="6"/>
      <c r="I35" s="6"/>
      <c r="J35" s="6"/>
      <c r="K35" s="6"/>
      <c r="L35" s="9"/>
      <c r="M35" s="9"/>
      <c r="N35" s="9"/>
      <c r="O35" s="9"/>
      <c r="P35" s="6"/>
    </row>
    <row r="36" spans="1:16" ht="16.149999999999999" customHeight="1">
      <c r="A36" s="21">
        <v>33</v>
      </c>
      <c r="B36" s="17"/>
      <c r="C36" s="9"/>
      <c r="D36" s="6"/>
      <c r="E36" s="6"/>
      <c r="F36" s="16" t="s">
        <v>87</v>
      </c>
      <c r="G36" s="16" t="s">
        <v>88</v>
      </c>
      <c r="H36" s="6"/>
      <c r="I36" s="6"/>
      <c r="J36" s="6"/>
      <c r="K36" s="6"/>
      <c r="L36" s="9"/>
      <c r="M36" s="9"/>
      <c r="N36" s="9"/>
      <c r="O36" s="9"/>
      <c r="P36" s="6"/>
    </row>
    <row r="37" spans="1:16" ht="16.149999999999999" customHeight="1">
      <c r="A37" s="21">
        <v>34</v>
      </c>
      <c r="B37" s="227" t="s">
        <v>193</v>
      </c>
      <c r="C37" s="228"/>
      <c r="D37" s="229"/>
      <c r="E37" s="6"/>
      <c r="F37" s="16" t="s">
        <v>89</v>
      </c>
      <c r="G37" s="16" t="s">
        <v>90</v>
      </c>
      <c r="H37" s="6"/>
      <c r="I37" s="6"/>
      <c r="J37" s="6"/>
      <c r="K37" s="6"/>
      <c r="L37" s="9"/>
      <c r="M37" s="9"/>
      <c r="N37" s="9"/>
      <c r="O37" s="9"/>
      <c r="P37" s="6"/>
    </row>
    <row r="38" spans="1:16" ht="16.149999999999999" customHeight="1">
      <c r="A38" s="21">
        <v>35</v>
      </c>
      <c r="B38" s="17"/>
      <c r="C38" s="9"/>
      <c r="D38" s="6"/>
      <c r="E38" s="6"/>
      <c r="F38" s="16" t="s">
        <v>39</v>
      </c>
      <c r="G38" s="16" t="s">
        <v>91</v>
      </c>
      <c r="H38" s="6"/>
      <c r="I38" s="6"/>
      <c r="J38" s="6"/>
      <c r="K38" s="6"/>
      <c r="L38" s="9"/>
      <c r="M38" s="9"/>
      <c r="N38" s="9"/>
      <c r="O38" s="9"/>
      <c r="P38" s="6"/>
    </row>
    <row r="39" spans="1:16" ht="16.149999999999999" customHeight="1">
      <c r="A39" s="21">
        <v>36</v>
      </c>
      <c r="B39" s="17"/>
      <c r="C39" s="9"/>
      <c r="D39" s="6"/>
      <c r="E39" s="6"/>
      <c r="F39" s="16" t="s">
        <v>92</v>
      </c>
      <c r="G39" s="16" t="s">
        <v>93</v>
      </c>
      <c r="H39" s="6"/>
      <c r="I39" s="6"/>
      <c r="J39" s="6"/>
      <c r="K39" s="6"/>
      <c r="L39" s="9"/>
      <c r="M39" s="9"/>
      <c r="N39" s="9"/>
      <c r="O39" s="9"/>
      <c r="P39" s="6"/>
    </row>
    <row r="40" spans="1:16" ht="16.149999999999999" customHeight="1">
      <c r="A40" s="21">
        <v>37</v>
      </c>
      <c r="B40" s="17"/>
      <c r="C40" s="9"/>
      <c r="D40" s="6"/>
      <c r="E40" s="6"/>
      <c r="F40" s="21" t="s">
        <v>94</v>
      </c>
      <c r="G40" s="16" t="s">
        <v>95</v>
      </c>
      <c r="H40" s="6"/>
      <c r="I40" s="6"/>
      <c r="J40" s="6"/>
      <c r="K40" s="6"/>
      <c r="L40" s="9"/>
      <c r="M40" s="9"/>
      <c r="N40" s="9"/>
      <c r="O40" s="9"/>
      <c r="P40" s="6"/>
    </row>
    <row r="41" spans="1:16" ht="16.149999999999999" customHeight="1">
      <c r="A41" s="21">
        <v>38</v>
      </c>
      <c r="B41" s="17"/>
      <c r="C41" s="9"/>
      <c r="D41" s="6"/>
      <c r="E41" s="6"/>
      <c r="F41" s="16" t="s">
        <v>96</v>
      </c>
      <c r="G41" s="16" t="s">
        <v>97</v>
      </c>
      <c r="H41" s="6"/>
      <c r="I41" s="6"/>
      <c r="J41" s="6"/>
      <c r="K41" s="6"/>
      <c r="L41" s="9"/>
      <c r="M41" s="9"/>
      <c r="N41" s="9"/>
      <c r="O41" s="9"/>
      <c r="P41" s="6"/>
    </row>
    <row r="42" spans="1:16" ht="16.149999999999999" customHeight="1">
      <c r="A42" s="21">
        <v>39</v>
      </c>
      <c r="B42" s="17"/>
      <c r="C42" s="9"/>
      <c r="D42" s="6"/>
      <c r="E42" s="6"/>
      <c r="F42" s="16" t="s">
        <v>98</v>
      </c>
      <c r="G42" s="16" t="s">
        <v>99</v>
      </c>
      <c r="H42" s="6"/>
      <c r="I42" s="6"/>
      <c r="J42" s="6"/>
      <c r="K42" s="6"/>
      <c r="L42" s="9"/>
      <c r="M42" s="9"/>
      <c r="N42" s="9"/>
      <c r="O42" s="9"/>
      <c r="P42" s="6"/>
    </row>
    <row r="43" spans="1:16" ht="16.149999999999999" customHeight="1">
      <c r="A43" s="21">
        <v>40</v>
      </c>
      <c r="B43" s="17"/>
      <c r="C43" s="9"/>
      <c r="D43" s="6"/>
      <c r="E43" s="6"/>
      <c r="F43" s="16" t="s">
        <v>100</v>
      </c>
      <c r="G43" s="16" t="s">
        <v>101</v>
      </c>
      <c r="H43" s="6"/>
      <c r="I43" s="6"/>
      <c r="J43" s="6"/>
      <c r="K43" s="6"/>
      <c r="L43" s="9"/>
      <c r="M43" s="9"/>
      <c r="N43" s="9"/>
      <c r="O43" s="9"/>
      <c r="P43" s="6"/>
    </row>
    <row r="44" spans="1:16" ht="16.149999999999999" customHeight="1">
      <c r="A44" s="21">
        <v>41</v>
      </c>
      <c r="B44" s="17"/>
      <c r="C44" s="9"/>
      <c r="D44" s="6"/>
      <c r="E44" s="6"/>
      <c r="F44" s="16" t="s">
        <v>102</v>
      </c>
      <c r="G44" s="16" t="s">
        <v>103</v>
      </c>
      <c r="H44" s="6"/>
      <c r="I44" s="6"/>
      <c r="J44" s="6"/>
      <c r="K44" s="6"/>
      <c r="L44" s="9"/>
      <c r="M44" s="9"/>
      <c r="N44" s="9"/>
      <c r="O44" s="9"/>
      <c r="P44" s="6"/>
    </row>
    <row r="45" spans="1:16" ht="16.149999999999999" customHeight="1">
      <c r="A45" s="21">
        <v>42</v>
      </c>
      <c r="B45" s="17"/>
      <c r="C45" s="9"/>
      <c r="D45" s="6"/>
      <c r="E45" s="6"/>
      <c r="F45" s="16" t="s">
        <v>104</v>
      </c>
      <c r="G45" s="16" t="s">
        <v>105</v>
      </c>
      <c r="H45" s="6"/>
      <c r="I45" s="6"/>
      <c r="J45" s="6"/>
      <c r="K45" s="6"/>
      <c r="L45" s="9"/>
      <c r="M45" s="9"/>
      <c r="N45" s="9"/>
      <c r="O45" s="9"/>
      <c r="P45" s="6"/>
    </row>
    <row r="46" spans="1:16" ht="16.149999999999999" customHeight="1">
      <c r="A46" s="21">
        <v>43</v>
      </c>
      <c r="B46" s="17"/>
      <c r="C46" s="9"/>
      <c r="D46" s="6"/>
      <c r="E46" s="6"/>
      <c r="F46" s="16" t="s">
        <v>106</v>
      </c>
      <c r="G46" s="16" t="s">
        <v>107</v>
      </c>
      <c r="H46" s="6"/>
      <c r="I46" s="6"/>
      <c r="J46" s="6"/>
      <c r="K46" s="6"/>
      <c r="L46" s="9"/>
      <c r="M46" s="9"/>
      <c r="N46" s="9"/>
      <c r="O46" s="9"/>
      <c r="P46" s="6"/>
    </row>
    <row r="47" spans="1:16" ht="16.149999999999999" customHeight="1">
      <c r="A47" s="21">
        <v>44</v>
      </c>
      <c r="B47" s="17"/>
      <c r="C47" s="9"/>
      <c r="D47" s="9"/>
      <c r="E47" s="6"/>
      <c r="F47" s="6"/>
      <c r="G47" s="6"/>
      <c r="H47" s="6"/>
      <c r="I47" s="6"/>
      <c r="J47" s="6"/>
      <c r="K47" s="6"/>
      <c r="L47" s="9"/>
      <c r="M47" s="9"/>
      <c r="N47" s="9"/>
      <c r="O47" s="9"/>
      <c r="P47" s="6"/>
    </row>
    <row r="48" spans="1:16" ht="16.149999999999999" customHeight="1">
      <c r="A48" s="21">
        <v>45</v>
      </c>
      <c r="B48" s="17"/>
      <c r="C48" s="9"/>
      <c r="D48" s="6"/>
      <c r="E48" s="6"/>
      <c r="F48" s="6"/>
      <c r="G48" s="6"/>
      <c r="H48" s="6"/>
      <c r="I48" s="6"/>
      <c r="J48" s="6"/>
      <c r="K48" s="6"/>
      <c r="L48" s="9"/>
      <c r="M48" s="9"/>
      <c r="N48" s="9"/>
      <c r="O48" s="9"/>
      <c r="P48" s="6"/>
    </row>
    <row r="49" spans="1:16" ht="16.149999999999999" customHeight="1">
      <c r="A49" s="21">
        <v>46</v>
      </c>
      <c r="B49" s="17"/>
      <c r="C49" s="9"/>
      <c r="D49" s="6"/>
      <c r="E49" s="6"/>
      <c r="F49" s="6"/>
      <c r="G49" s="6"/>
      <c r="H49" s="6"/>
      <c r="I49" s="6"/>
      <c r="J49" s="6"/>
      <c r="K49" s="6"/>
      <c r="L49" s="9"/>
      <c r="M49" s="9"/>
      <c r="N49" s="9"/>
      <c r="O49" s="9"/>
      <c r="P49" s="6"/>
    </row>
    <row r="50" spans="1:16" ht="16.149999999999999" customHeight="1">
      <c r="A50" s="21">
        <v>47</v>
      </c>
      <c r="B50" s="17"/>
      <c r="C50" s="9"/>
      <c r="D50" s="6"/>
      <c r="E50" s="6"/>
      <c r="F50" s="6"/>
      <c r="G50" s="6"/>
      <c r="H50" s="6"/>
      <c r="I50" s="6"/>
      <c r="J50" s="6"/>
      <c r="K50" s="6"/>
      <c r="L50" s="9"/>
      <c r="M50" s="9"/>
      <c r="N50" s="9"/>
      <c r="O50" s="9"/>
      <c r="P50" s="6"/>
    </row>
    <row r="51" spans="1:16" ht="16.149999999999999" customHeight="1">
      <c r="A51" s="21">
        <v>48</v>
      </c>
      <c r="B51" s="17"/>
      <c r="C51" s="9"/>
      <c r="D51" s="6"/>
      <c r="E51" s="6"/>
      <c r="F51" s="6"/>
      <c r="G51" s="6"/>
      <c r="H51" s="6"/>
      <c r="I51" s="6"/>
      <c r="J51" s="6"/>
      <c r="K51" s="6"/>
      <c r="L51" s="9"/>
      <c r="M51" s="9"/>
      <c r="N51" s="9"/>
      <c r="O51" s="9"/>
      <c r="P51" s="6"/>
    </row>
    <row r="52" spans="1:16" ht="16.149999999999999" customHeight="1">
      <c r="A52" s="21">
        <v>49</v>
      </c>
      <c r="B52" s="17"/>
      <c r="C52" s="9"/>
      <c r="D52" s="6"/>
      <c r="E52" s="6"/>
      <c r="F52" s="6"/>
      <c r="G52" s="6"/>
      <c r="H52" s="6"/>
      <c r="I52" s="6"/>
      <c r="J52" s="6"/>
      <c r="K52" s="6"/>
      <c r="L52" s="9"/>
      <c r="M52" s="9"/>
      <c r="N52" s="9"/>
      <c r="O52" s="9"/>
      <c r="P52" s="6"/>
    </row>
    <row r="53" spans="1:16" ht="16.149999999999999" customHeight="1">
      <c r="A53" s="21">
        <v>50</v>
      </c>
      <c r="B53" s="17"/>
      <c r="C53" s="9"/>
      <c r="D53" s="6"/>
      <c r="E53" s="6"/>
      <c r="F53" s="6"/>
      <c r="G53" s="6"/>
      <c r="H53" s="6"/>
      <c r="I53" s="6"/>
      <c r="J53" s="6"/>
      <c r="K53" s="6"/>
      <c r="L53" s="9"/>
      <c r="M53" s="9"/>
      <c r="N53" s="9"/>
      <c r="O53" s="9"/>
      <c r="P53" s="6"/>
    </row>
    <row r="54" spans="1:16" ht="16.149999999999999" customHeight="1">
      <c r="A54" s="21">
        <v>51</v>
      </c>
      <c r="B54" s="17"/>
      <c r="C54" s="9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6.149999999999999" customHeight="1">
      <c r="A55" s="21">
        <v>52</v>
      </c>
      <c r="B55" s="17"/>
      <c r="C55" s="9"/>
      <c r="D55" s="6"/>
      <c r="E55" s="8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6.149999999999999" customHeight="1">
      <c r="A56" s="21">
        <v>53</v>
      </c>
      <c r="B56" s="17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16" ht="16.149999999999999" customHeight="1">
      <c r="A57" s="21">
        <v>54</v>
      </c>
      <c r="B57" s="17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1:16" ht="16.149999999999999" customHeight="1">
      <c r="A58" s="21">
        <v>55</v>
      </c>
      <c r="B58" s="6"/>
      <c r="C58" s="6"/>
      <c r="D58" s="6"/>
      <c r="E58" s="6"/>
      <c r="F58" s="6"/>
      <c r="G58" s="6"/>
      <c r="H58" s="6"/>
      <c r="I58" s="9"/>
      <c r="J58" s="6"/>
      <c r="K58" s="6"/>
      <c r="L58" s="6"/>
      <c r="M58" s="6"/>
      <c r="N58" s="6"/>
      <c r="O58" s="6"/>
      <c r="P58" s="6"/>
    </row>
    <row r="59" spans="1:16" ht="16.149999999999999" customHeight="1">
      <c r="A59" s="15"/>
      <c r="B59" s="6"/>
      <c r="C59" s="6"/>
      <c r="D59" s="6"/>
      <c r="E59" s="6"/>
      <c r="F59" s="6"/>
      <c r="G59" s="6"/>
      <c r="H59" s="6"/>
      <c r="I59" s="9"/>
      <c r="J59" s="6"/>
      <c r="K59" s="6"/>
      <c r="L59" s="6"/>
      <c r="M59" s="6"/>
      <c r="N59" s="6"/>
      <c r="O59" s="6"/>
      <c r="P59" s="6"/>
    </row>
    <row r="60" spans="1:16" ht="16.149999999999999" customHeight="1">
      <c r="A60" s="15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1:16" ht="16.149999999999999" customHeight="1">
      <c r="A61" s="1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1:16" ht="16.149999999999999" customHeight="1">
      <c r="A62" s="1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1:16" ht="16.149999999999999" customHeight="1">
      <c r="A63" s="15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16" ht="16.149999999999999" customHeight="1">
      <c r="A64" s="15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16" ht="16.149999999999999" customHeight="1">
      <c r="A65" s="15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1:16" ht="16.149999999999999" customHeight="1">
      <c r="A66" s="15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pans="1:16" ht="16.149999999999999" customHeight="1">
      <c r="A67" s="1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16" ht="16.149999999999999" customHeight="1">
      <c r="A68" s="1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</sheetData>
  <sortState ref="A4:D35">
    <sortCondition ref="A4:A35"/>
  </sortState>
  <mergeCells count="3">
    <mergeCell ref="B1:E1"/>
    <mergeCell ref="J1:O1"/>
    <mergeCell ref="B37:D37"/>
  </mergeCells>
  <pageMargins left="0.75" right="0.75" top="1" bottom="1" header="0.5" footer="0.5"/>
  <pageSetup scale="95" orientation="portrait"/>
  <headerFooter>
    <oddHeader>&amp;C&amp;"Arial,Regular"&amp;10&amp;K0000002014 RACE #1 FLEETWOOD PARK</oddHeader>
    <oddFooter>&amp;C&amp;"Arial,Regular"&amp;10&amp;K000000Page &amp;P of &amp;N	Sr Girls Ind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IW62"/>
  <sheetViews>
    <sheetView showGridLines="0" topLeftCell="A11" workbookViewId="0">
      <selection activeCell="C36" sqref="C36"/>
    </sheetView>
  </sheetViews>
  <sheetFormatPr defaultColWidth="6.59765625" defaultRowHeight="13.15" customHeight="1"/>
  <cols>
    <col min="1" max="1" width="10.3984375" style="38" bestFit="1" customWidth="1"/>
    <col min="2" max="2" width="13.59765625" style="38" customWidth="1"/>
    <col min="3" max="3" width="8.59765625" style="38" customWidth="1"/>
    <col min="4" max="4" width="4.796875" style="38" customWidth="1"/>
    <col min="5" max="5" width="5.796875" style="38" customWidth="1"/>
    <col min="6" max="6" width="8.796875" style="38" customWidth="1"/>
    <col min="7" max="7" width="8.5" style="38" bestFit="1" customWidth="1"/>
    <col min="8" max="8" width="5.796875" style="63" customWidth="1"/>
    <col min="9" max="12" width="5.796875" style="38" customWidth="1"/>
    <col min="13" max="257" width="6.59765625" style="38" customWidth="1"/>
  </cols>
  <sheetData>
    <row r="1" spans="1:257" ht="16.149999999999999" customHeight="1">
      <c r="A1" s="29" t="s">
        <v>128</v>
      </c>
      <c r="B1" s="3"/>
      <c r="C1" s="11" t="s">
        <v>108</v>
      </c>
      <c r="D1" s="5"/>
      <c r="E1" s="6"/>
      <c r="F1" s="6"/>
      <c r="G1" s="6"/>
      <c r="H1" s="6"/>
      <c r="I1" s="18" t="s">
        <v>15</v>
      </c>
      <c r="J1" s="16" t="s">
        <v>16</v>
      </c>
      <c r="K1" s="9"/>
      <c r="L1" s="6"/>
      <c r="IU1"/>
      <c r="IV1"/>
      <c r="IW1"/>
    </row>
    <row r="2" spans="1:257" ht="16.149999999999999" customHeight="1">
      <c r="A2" s="11" t="s">
        <v>3</v>
      </c>
      <c r="B2" s="11" t="s">
        <v>4</v>
      </c>
      <c r="C2" s="11" t="s">
        <v>5</v>
      </c>
      <c r="D2" s="4" t="s">
        <v>6</v>
      </c>
      <c r="E2" s="6"/>
      <c r="F2" s="6"/>
      <c r="G2" s="15"/>
      <c r="H2" s="15"/>
      <c r="I2" s="16" t="s">
        <v>19</v>
      </c>
      <c r="J2" s="16" t="s">
        <v>20</v>
      </c>
      <c r="K2" s="9"/>
      <c r="L2" s="6"/>
      <c r="IU2"/>
      <c r="IV2"/>
      <c r="IW2"/>
    </row>
    <row r="3" spans="1:257" ht="16.899999999999999" customHeight="1">
      <c r="A3" s="207">
        <v>9</v>
      </c>
      <c r="B3" s="210" t="s">
        <v>266</v>
      </c>
      <c r="C3" s="211" t="s">
        <v>36</v>
      </c>
      <c r="D3" s="204"/>
      <c r="E3" s="6"/>
      <c r="F3" s="6"/>
      <c r="G3" s="15"/>
      <c r="H3" s="15"/>
      <c r="I3" s="16" t="s">
        <v>24</v>
      </c>
      <c r="J3" s="16" t="s">
        <v>25</v>
      </c>
      <c r="K3" s="9"/>
      <c r="L3" s="6"/>
      <c r="IU3"/>
      <c r="IV3"/>
      <c r="IW3"/>
    </row>
    <row r="4" spans="1:257" ht="16.899999999999999" customHeight="1">
      <c r="A4" s="208">
        <v>21</v>
      </c>
      <c r="B4" s="212" t="s">
        <v>278</v>
      </c>
      <c r="C4" s="213" t="s">
        <v>36</v>
      </c>
      <c r="D4" s="204"/>
      <c r="E4" s="21"/>
      <c r="F4" s="74"/>
      <c r="G4" s="75"/>
      <c r="H4" s="6"/>
      <c r="I4" s="21" t="s">
        <v>27</v>
      </c>
      <c r="J4" s="16" t="s">
        <v>28</v>
      </c>
      <c r="K4" s="9"/>
      <c r="L4" s="6"/>
      <c r="IU4"/>
      <c r="IV4"/>
      <c r="IW4"/>
    </row>
    <row r="5" spans="1:257" ht="16.899999999999999" customHeight="1">
      <c r="A5" s="208">
        <v>30</v>
      </c>
      <c r="B5" s="216" t="s">
        <v>287</v>
      </c>
      <c r="C5" s="217" t="s">
        <v>36</v>
      </c>
      <c r="D5" s="204">
        <v>123</v>
      </c>
      <c r="E5" s="21"/>
      <c r="F5" s="74"/>
      <c r="G5" s="75"/>
      <c r="H5" s="6">
        <v>58</v>
      </c>
      <c r="I5" s="21" t="s">
        <v>30</v>
      </c>
      <c r="J5" s="16" t="s">
        <v>31</v>
      </c>
      <c r="K5" s="9"/>
      <c r="L5" s="6"/>
      <c r="IU5"/>
      <c r="IV5"/>
      <c r="IW5"/>
    </row>
    <row r="6" spans="1:257" ht="16.899999999999999" customHeight="1">
      <c r="A6" s="208">
        <v>31</v>
      </c>
      <c r="B6" s="216" t="s">
        <v>288</v>
      </c>
      <c r="C6" s="217" t="s">
        <v>36</v>
      </c>
      <c r="D6" s="204"/>
      <c r="E6" s="21"/>
      <c r="F6" s="74"/>
      <c r="G6" s="75"/>
      <c r="H6" s="6"/>
      <c r="I6" s="21" t="s">
        <v>33</v>
      </c>
      <c r="J6" s="16" t="s">
        <v>34</v>
      </c>
      <c r="K6" s="9"/>
      <c r="L6" s="6"/>
      <c r="IU6"/>
      <c r="IV6"/>
      <c r="IW6"/>
    </row>
    <row r="7" spans="1:257" ht="16.899999999999999" customHeight="1">
      <c r="A7" s="208">
        <v>32</v>
      </c>
      <c r="B7" s="216" t="s">
        <v>289</v>
      </c>
      <c r="C7" s="217" t="s">
        <v>36</v>
      </c>
      <c r="D7" s="204"/>
      <c r="E7" s="249"/>
      <c r="F7" s="250"/>
      <c r="G7" s="251"/>
      <c r="H7" s="6"/>
      <c r="I7" s="16" t="s">
        <v>36</v>
      </c>
      <c r="J7" s="16" t="s">
        <v>37</v>
      </c>
      <c r="K7" s="9"/>
      <c r="L7" s="6"/>
      <c r="IU7"/>
      <c r="IV7"/>
      <c r="IW7"/>
    </row>
    <row r="8" spans="1:257" ht="16.899999999999999" customHeight="1">
      <c r="A8" s="208"/>
      <c r="B8" s="216"/>
      <c r="C8" s="217"/>
      <c r="D8" s="204"/>
      <c r="E8" s="17"/>
      <c r="F8" s="6"/>
      <c r="G8" s="6"/>
      <c r="H8" s="6"/>
      <c r="I8" s="16" t="s">
        <v>40</v>
      </c>
      <c r="J8" s="16" t="s">
        <v>41</v>
      </c>
      <c r="K8" s="9"/>
      <c r="L8" s="6"/>
      <c r="IU8"/>
      <c r="IV8"/>
      <c r="IW8"/>
    </row>
    <row r="9" spans="1:257" ht="16.899999999999999" customHeight="1">
      <c r="A9" s="208">
        <v>14</v>
      </c>
      <c r="B9" s="214" t="s">
        <v>271</v>
      </c>
      <c r="C9" s="215" t="s">
        <v>109</v>
      </c>
      <c r="D9" s="204"/>
      <c r="E9" s="48"/>
      <c r="F9" s="6"/>
      <c r="G9" s="6"/>
      <c r="H9" s="6"/>
      <c r="I9" s="21" t="s">
        <v>42</v>
      </c>
      <c r="J9" s="16" t="s">
        <v>43</v>
      </c>
      <c r="K9" s="9"/>
      <c r="L9" s="6"/>
      <c r="IU9"/>
      <c r="IV9"/>
      <c r="IW9"/>
    </row>
    <row r="10" spans="1:257" ht="16.899999999999999" customHeight="1">
      <c r="A10" s="208">
        <v>16</v>
      </c>
      <c r="B10" s="214" t="s">
        <v>273</v>
      </c>
      <c r="C10" s="215" t="s">
        <v>109</v>
      </c>
      <c r="D10" s="204">
        <v>80</v>
      </c>
      <c r="E10" s="48" t="s">
        <v>407</v>
      </c>
      <c r="F10" s="6"/>
      <c r="G10" s="6"/>
      <c r="H10" s="6"/>
      <c r="I10" s="16" t="s">
        <v>44</v>
      </c>
      <c r="J10" s="16" t="s">
        <v>45</v>
      </c>
      <c r="K10" s="9"/>
      <c r="L10" s="6"/>
      <c r="IU10"/>
      <c r="IV10"/>
      <c r="IW10"/>
    </row>
    <row r="11" spans="1:257" ht="16.899999999999999" customHeight="1">
      <c r="A11" s="208">
        <v>24</v>
      </c>
      <c r="B11" s="216" t="s">
        <v>281</v>
      </c>
      <c r="C11" s="217" t="s">
        <v>109</v>
      </c>
      <c r="D11" s="204"/>
      <c r="E11" s="48"/>
      <c r="F11" s="6"/>
      <c r="G11" s="6"/>
      <c r="H11" s="6"/>
      <c r="I11" s="16" t="s">
        <v>46</v>
      </c>
      <c r="J11" s="16" t="s">
        <v>47</v>
      </c>
      <c r="K11" s="9"/>
      <c r="L11" s="6"/>
      <c r="IU11"/>
      <c r="IV11"/>
      <c r="IW11"/>
    </row>
    <row r="12" spans="1:257" ht="16.899999999999999" customHeight="1">
      <c r="A12" s="208">
        <v>26</v>
      </c>
      <c r="B12" s="216" t="s">
        <v>283</v>
      </c>
      <c r="C12" s="217" t="s">
        <v>109</v>
      </c>
      <c r="D12" s="204"/>
      <c r="E12" s="48"/>
      <c r="F12" s="6"/>
      <c r="G12" s="6"/>
      <c r="H12" s="6"/>
      <c r="I12" s="16" t="s">
        <v>48</v>
      </c>
      <c r="J12" s="16" t="s">
        <v>49</v>
      </c>
      <c r="K12" s="9"/>
      <c r="L12" s="6"/>
      <c r="IU12"/>
      <c r="IV12"/>
      <c r="IW12"/>
    </row>
    <row r="13" spans="1:257" ht="16.899999999999999" customHeight="1">
      <c r="A13" s="208"/>
      <c r="B13" s="216"/>
      <c r="C13" s="217"/>
      <c r="D13" s="204"/>
      <c r="E13" s="17"/>
      <c r="F13" s="6"/>
      <c r="G13" s="6"/>
      <c r="H13" s="6"/>
      <c r="I13" s="16" t="s">
        <v>50</v>
      </c>
      <c r="J13" s="16" t="s">
        <v>51</v>
      </c>
      <c r="K13" s="9"/>
      <c r="L13" s="6"/>
      <c r="IU13"/>
      <c r="IV13"/>
      <c r="IW13"/>
    </row>
    <row r="14" spans="1:257" ht="16.899999999999999" customHeight="1">
      <c r="A14" s="208">
        <v>7</v>
      </c>
      <c r="B14" s="214" t="s">
        <v>264</v>
      </c>
      <c r="C14" s="215" t="s">
        <v>79</v>
      </c>
      <c r="D14" s="204"/>
      <c r="E14" s="48"/>
      <c r="F14" s="6"/>
      <c r="G14" s="6"/>
      <c r="H14" s="6"/>
      <c r="I14" s="16" t="s">
        <v>109</v>
      </c>
      <c r="J14" s="16" t="s">
        <v>52</v>
      </c>
      <c r="K14" s="9"/>
      <c r="L14" s="6"/>
      <c r="IU14"/>
      <c r="IV14"/>
      <c r="IW14"/>
    </row>
    <row r="15" spans="1:257" ht="16.899999999999999" customHeight="1">
      <c r="A15" s="208">
        <v>8</v>
      </c>
      <c r="B15" s="214" t="s">
        <v>265</v>
      </c>
      <c r="C15" s="215" t="s">
        <v>79</v>
      </c>
      <c r="D15" s="204">
        <v>72</v>
      </c>
      <c r="E15" s="48" t="s">
        <v>407</v>
      </c>
      <c r="F15" s="6"/>
      <c r="G15" s="6"/>
      <c r="H15" s="6"/>
      <c r="I15" s="16" t="s">
        <v>53</v>
      </c>
      <c r="J15" s="16" t="s">
        <v>54</v>
      </c>
      <c r="K15" s="9"/>
      <c r="L15" s="6"/>
      <c r="IU15"/>
      <c r="IV15"/>
      <c r="IW15"/>
    </row>
    <row r="16" spans="1:257" ht="16.899999999999999" customHeight="1">
      <c r="A16" s="208">
        <v>28</v>
      </c>
      <c r="B16" s="216" t="s">
        <v>285</v>
      </c>
      <c r="C16" s="217" t="s">
        <v>79</v>
      </c>
      <c r="D16" s="204"/>
      <c r="E16" s="48"/>
      <c r="F16" s="6"/>
      <c r="G16" s="6"/>
      <c r="H16" s="6"/>
      <c r="I16" s="16" t="s">
        <v>55</v>
      </c>
      <c r="J16" s="16" t="s">
        <v>56</v>
      </c>
      <c r="K16" s="9"/>
      <c r="L16" s="6"/>
      <c r="IU16"/>
      <c r="IV16"/>
      <c r="IW16"/>
    </row>
    <row r="17" spans="1:257" ht="16.899999999999999" customHeight="1">
      <c r="A17" s="208">
        <v>29</v>
      </c>
      <c r="B17" s="216" t="s">
        <v>286</v>
      </c>
      <c r="C17" s="217" t="s">
        <v>79</v>
      </c>
      <c r="D17" s="204"/>
      <c r="E17" s="48"/>
      <c r="F17" s="6"/>
      <c r="G17" s="6"/>
      <c r="H17" s="6"/>
      <c r="I17" s="16" t="s">
        <v>57</v>
      </c>
      <c r="J17" s="16" t="s">
        <v>58</v>
      </c>
      <c r="K17" s="9"/>
      <c r="L17" s="6"/>
      <c r="IU17"/>
      <c r="IV17"/>
      <c r="IW17"/>
    </row>
    <row r="18" spans="1:257" ht="16.899999999999999" customHeight="1">
      <c r="A18" s="208"/>
      <c r="B18" s="205"/>
      <c r="C18" s="206"/>
      <c r="D18" s="204"/>
      <c r="E18" s="17"/>
      <c r="F18" s="6"/>
      <c r="G18" s="6"/>
      <c r="H18" s="6"/>
      <c r="I18" s="16" t="s">
        <v>59</v>
      </c>
      <c r="J18" s="16" t="s">
        <v>60</v>
      </c>
      <c r="K18" s="9"/>
      <c r="L18" s="6"/>
      <c r="IU18"/>
      <c r="IV18"/>
      <c r="IW18"/>
    </row>
    <row r="19" spans="1:257" ht="16.149999999999999" customHeight="1">
      <c r="A19" s="208">
        <v>1</v>
      </c>
      <c r="B19" s="218" t="s">
        <v>262</v>
      </c>
      <c r="C19" s="209" t="s">
        <v>22</v>
      </c>
      <c r="D19" s="204"/>
      <c r="E19" s="17"/>
      <c r="F19" s="6"/>
      <c r="G19" s="6"/>
      <c r="H19" s="6"/>
      <c r="I19" s="16" t="s">
        <v>61</v>
      </c>
      <c r="J19" s="16" t="s">
        <v>62</v>
      </c>
      <c r="K19" s="9"/>
      <c r="L19" s="6"/>
      <c r="IU19"/>
      <c r="IV19"/>
      <c r="IW19"/>
    </row>
    <row r="20" spans="1:257" ht="16.149999999999999" customHeight="1">
      <c r="A20" s="208">
        <v>2</v>
      </c>
      <c r="B20" s="219" t="s">
        <v>257</v>
      </c>
      <c r="C20" s="220" t="s">
        <v>22</v>
      </c>
      <c r="D20" s="204"/>
      <c r="E20" s="17"/>
      <c r="F20" s="6"/>
      <c r="G20" s="6"/>
      <c r="H20" s="6"/>
      <c r="I20" s="16" t="s">
        <v>63</v>
      </c>
      <c r="J20" s="16" t="s">
        <v>64</v>
      </c>
      <c r="K20" s="9"/>
      <c r="L20" s="6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  <c r="HO20" s="63"/>
      <c r="HP20" s="63"/>
      <c r="HQ20" s="63"/>
      <c r="HR20" s="63"/>
      <c r="HS20" s="63"/>
      <c r="HT20" s="63"/>
      <c r="HU20" s="63"/>
      <c r="HV20" s="63"/>
      <c r="HW20" s="63"/>
      <c r="HX20" s="63"/>
      <c r="HY20" s="63"/>
      <c r="HZ20" s="63"/>
      <c r="IA20" s="63"/>
      <c r="IB20" s="63"/>
      <c r="IC20" s="63"/>
      <c r="ID20" s="63"/>
      <c r="IE20" s="63"/>
      <c r="IF20" s="63"/>
      <c r="IG20" s="63"/>
      <c r="IH20" s="63"/>
      <c r="II20" s="63"/>
      <c r="IJ20" s="63"/>
      <c r="IK20" s="63"/>
      <c r="IL20" s="63"/>
      <c r="IM20" s="63"/>
      <c r="IN20" s="63"/>
      <c r="IO20" s="63"/>
      <c r="IP20" s="63"/>
      <c r="IQ20" s="63"/>
      <c r="IR20" s="63"/>
      <c r="IS20" s="63"/>
      <c r="IT20" s="63"/>
      <c r="IU20"/>
      <c r="IV20"/>
      <c r="IW20"/>
    </row>
    <row r="21" spans="1:257" ht="16.149999999999999" customHeight="1">
      <c r="A21" s="208">
        <v>4</v>
      </c>
      <c r="B21" s="214" t="s">
        <v>259</v>
      </c>
      <c r="C21" s="215" t="s">
        <v>22</v>
      </c>
      <c r="D21" s="204">
        <v>23</v>
      </c>
      <c r="E21" s="17"/>
      <c r="F21" s="6"/>
      <c r="G21" s="6"/>
      <c r="H21" s="6"/>
      <c r="I21" s="16" t="s">
        <v>65</v>
      </c>
      <c r="J21" s="16" t="s">
        <v>66</v>
      </c>
      <c r="K21" s="9"/>
      <c r="L21" s="6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  <c r="HN21" s="63"/>
      <c r="HO21" s="63"/>
      <c r="HP21" s="63"/>
      <c r="HQ21" s="63"/>
      <c r="HR21" s="63"/>
      <c r="HS21" s="63"/>
      <c r="HT21" s="63"/>
      <c r="HU21" s="63"/>
      <c r="HV21" s="63"/>
      <c r="HW21" s="63"/>
      <c r="HX21" s="63"/>
      <c r="HY21" s="63"/>
      <c r="HZ21" s="63"/>
      <c r="IA21" s="63"/>
      <c r="IB21" s="63"/>
      <c r="IC21" s="63"/>
      <c r="ID21" s="63"/>
      <c r="IE21" s="63"/>
      <c r="IF21" s="63"/>
      <c r="IG21" s="63"/>
      <c r="IH21" s="63"/>
      <c r="II21" s="63"/>
      <c r="IJ21" s="63"/>
      <c r="IK21" s="63"/>
      <c r="IL21" s="63"/>
      <c r="IM21" s="63"/>
      <c r="IN21" s="63"/>
      <c r="IO21" s="63"/>
      <c r="IP21" s="63"/>
      <c r="IQ21" s="63"/>
      <c r="IR21" s="63"/>
      <c r="IS21" s="63"/>
      <c r="IT21" s="63"/>
      <c r="IU21"/>
      <c r="IV21"/>
      <c r="IW21"/>
    </row>
    <row r="22" spans="1:257" ht="16.149999999999999" customHeight="1">
      <c r="A22" s="208">
        <v>6</v>
      </c>
      <c r="B22" s="214" t="s">
        <v>261</v>
      </c>
      <c r="C22" s="215" t="s">
        <v>22</v>
      </c>
      <c r="D22" s="204"/>
      <c r="E22" s="17"/>
      <c r="F22" s="6"/>
      <c r="G22" s="6"/>
      <c r="H22" s="6"/>
      <c r="I22" s="16" t="s">
        <v>67</v>
      </c>
      <c r="J22" s="16" t="s">
        <v>68</v>
      </c>
      <c r="K22" s="9"/>
      <c r="L22" s="6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63"/>
      <c r="GK22" s="63"/>
      <c r="GL22" s="63"/>
      <c r="GM22" s="63"/>
      <c r="GN22" s="63"/>
      <c r="GO22" s="63"/>
      <c r="GP22" s="63"/>
      <c r="GQ22" s="63"/>
      <c r="GR22" s="63"/>
      <c r="GS22" s="63"/>
      <c r="GT22" s="63"/>
      <c r="GU22" s="63"/>
      <c r="GV22" s="63"/>
      <c r="GW22" s="63"/>
      <c r="GX22" s="63"/>
      <c r="GY22" s="63"/>
      <c r="GZ22" s="63"/>
      <c r="HA22" s="63"/>
      <c r="HB22" s="63"/>
      <c r="HC22" s="63"/>
      <c r="HD22" s="63"/>
      <c r="HE22" s="63"/>
      <c r="HF22" s="63"/>
      <c r="HG22" s="63"/>
      <c r="HH22" s="63"/>
      <c r="HI22" s="63"/>
      <c r="HJ22" s="63"/>
      <c r="HK22" s="63"/>
      <c r="HL22" s="63"/>
      <c r="HM22" s="63"/>
      <c r="HN22" s="63"/>
      <c r="HO22" s="63"/>
      <c r="HP22" s="63"/>
      <c r="HQ22" s="63"/>
      <c r="HR22" s="63"/>
      <c r="HS22" s="63"/>
      <c r="HT22" s="63"/>
      <c r="HU22" s="63"/>
      <c r="HV22" s="63"/>
      <c r="HW22" s="63"/>
      <c r="HX22" s="63"/>
      <c r="HY22" s="63"/>
      <c r="HZ22" s="63"/>
      <c r="IA22" s="63"/>
      <c r="IB22" s="63"/>
      <c r="IC22" s="63"/>
      <c r="ID22" s="63"/>
      <c r="IE22" s="63"/>
      <c r="IF22" s="63"/>
      <c r="IG22" s="63"/>
      <c r="IH22" s="63"/>
      <c r="II22" s="63"/>
      <c r="IJ22" s="63"/>
      <c r="IK22" s="63"/>
      <c r="IL22" s="63"/>
      <c r="IM22" s="63"/>
      <c r="IN22" s="63"/>
      <c r="IO22" s="63"/>
      <c r="IP22" s="63"/>
      <c r="IQ22" s="63"/>
      <c r="IR22" s="63"/>
      <c r="IS22" s="63"/>
      <c r="IT22" s="63"/>
      <c r="IU22"/>
      <c r="IV22"/>
      <c r="IW22"/>
    </row>
    <row r="23" spans="1:257" ht="16.149999999999999" customHeight="1">
      <c r="A23" s="208">
        <v>10</v>
      </c>
      <c r="B23" s="214" t="s">
        <v>267</v>
      </c>
      <c r="C23" s="215" t="s">
        <v>22</v>
      </c>
      <c r="D23" s="204"/>
      <c r="E23" s="17"/>
      <c r="F23" s="6"/>
      <c r="G23" s="6"/>
      <c r="H23" s="6"/>
      <c r="I23" s="16"/>
      <c r="J23" s="16"/>
      <c r="K23" s="9"/>
      <c r="L23" s="6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3"/>
      <c r="GT23" s="63"/>
      <c r="GU23" s="63"/>
      <c r="GV23" s="63"/>
      <c r="GW23" s="63"/>
      <c r="GX23" s="63"/>
      <c r="GY23" s="63"/>
      <c r="GZ23" s="63"/>
      <c r="HA23" s="63"/>
      <c r="HB23" s="63"/>
      <c r="HC23" s="63"/>
      <c r="HD23" s="63"/>
      <c r="HE23" s="63"/>
      <c r="HF23" s="63"/>
      <c r="HG23" s="63"/>
      <c r="HH23" s="63"/>
      <c r="HI23" s="63"/>
      <c r="HJ23" s="63"/>
      <c r="HK23" s="63"/>
      <c r="HL23" s="63"/>
      <c r="HM23" s="63"/>
      <c r="HN23" s="63"/>
      <c r="HO23" s="63"/>
      <c r="HP23" s="63"/>
      <c r="HQ23" s="63"/>
      <c r="HR23" s="63"/>
      <c r="HS23" s="63"/>
      <c r="HT23" s="63"/>
      <c r="HU23" s="63"/>
      <c r="HV23" s="63"/>
      <c r="HW23" s="63"/>
      <c r="HX23" s="63"/>
      <c r="HY23" s="63"/>
      <c r="HZ23" s="63"/>
      <c r="IA23" s="63"/>
      <c r="IB23" s="63"/>
      <c r="IC23" s="63"/>
      <c r="ID23" s="63"/>
      <c r="IE23" s="63"/>
      <c r="IF23" s="63"/>
      <c r="IG23" s="63"/>
      <c r="IH23" s="63"/>
      <c r="II23" s="63"/>
      <c r="IJ23" s="63"/>
      <c r="IK23" s="63"/>
      <c r="IL23" s="63"/>
      <c r="IM23" s="63"/>
      <c r="IN23" s="63"/>
      <c r="IO23" s="63"/>
      <c r="IP23" s="63"/>
      <c r="IQ23" s="63"/>
      <c r="IR23" s="63"/>
      <c r="IS23" s="63"/>
      <c r="IT23" s="63"/>
      <c r="IU23"/>
      <c r="IV23"/>
      <c r="IW23"/>
    </row>
    <row r="24" spans="1:257" ht="16.149999999999999" customHeight="1">
      <c r="A24" s="95"/>
      <c r="B24" s="69"/>
      <c r="C24" s="70"/>
      <c r="D24" s="248"/>
      <c r="E24" s="48"/>
      <c r="F24" s="6"/>
      <c r="G24" s="6"/>
      <c r="H24" s="6"/>
      <c r="I24" s="16" t="s">
        <v>69</v>
      </c>
      <c r="J24" s="16" t="s">
        <v>70</v>
      </c>
      <c r="K24" s="9"/>
      <c r="L24" s="6"/>
      <c r="IU24"/>
      <c r="IV24"/>
      <c r="IW24"/>
    </row>
    <row r="25" spans="1:257" ht="16.149999999999999" customHeight="1">
      <c r="A25" s="95"/>
      <c r="B25" s="69"/>
      <c r="C25" s="70"/>
      <c r="D25" s="248"/>
      <c r="E25" s="118"/>
      <c r="F25" s="6"/>
      <c r="G25" s="6"/>
      <c r="H25" s="6"/>
      <c r="I25" s="16" t="s">
        <v>71</v>
      </c>
      <c r="J25" s="16" t="s">
        <v>72</v>
      </c>
      <c r="K25" s="9"/>
      <c r="L25" s="6"/>
      <c r="IU25"/>
      <c r="IV25"/>
      <c r="IW25"/>
    </row>
    <row r="26" spans="1:257" ht="16.149999999999999" customHeight="1">
      <c r="A26" s="95"/>
      <c r="B26" s="69"/>
      <c r="C26" s="70"/>
      <c r="D26" s="248"/>
      <c r="E26" s="54"/>
      <c r="F26" s="5"/>
      <c r="G26" s="4"/>
      <c r="H26" s="4"/>
      <c r="I26" s="16" t="s">
        <v>73</v>
      </c>
      <c r="J26" s="6"/>
      <c r="K26" s="9"/>
      <c r="L26" s="6"/>
      <c r="IU26"/>
      <c r="IV26"/>
      <c r="IW26"/>
    </row>
    <row r="27" spans="1:257" ht="16.149999999999999" customHeight="1">
      <c r="A27" s="240"/>
      <c r="B27" s="241"/>
      <c r="C27" s="242"/>
      <c r="D27" s="60"/>
      <c r="E27" s="25"/>
      <c r="F27" s="90"/>
      <c r="G27" s="4"/>
      <c r="H27" s="4"/>
      <c r="I27" s="16" t="s">
        <v>74</v>
      </c>
      <c r="J27" s="16" t="s">
        <v>75</v>
      </c>
      <c r="K27" s="9"/>
      <c r="L27" s="6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3"/>
      <c r="GJ27" s="63"/>
      <c r="GK27" s="63"/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3"/>
      <c r="GX27" s="63"/>
      <c r="GY27" s="63"/>
      <c r="GZ27" s="63"/>
      <c r="HA27" s="63"/>
      <c r="HB27" s="63"/>
      <c r="HC27" s="63"/>
      <c r="HD27" s="63"/>
      <c r="HE27" s="63"/>
      <c r="HF27" s="63"/>
      <c r="HG27" s="63"/>
      <c r="HH27" s="63"/>
      <c r="HI27" s="63"/>
      <c r="HJ27" s="63"/>
      <c r="HK27" s="63"/>
      <c r="HL27" s="63"/>
      <c r="HM27" s="63"/>
      <c r="HN27" s="63"/>
      <c r="HO27" s="63"/>
      <c r="HP27" s="63"/>
      <c r="HQ27" s="63"/>
      <c r="HR27" s="63"/>
      <c r="HS27" s="63"/>
      <c r="HT27" s="63"/>
      <c r="HU27" s="63"/>
      <c r="HV27" s="63"/>
      <c r="HW27" s="63"/>
      <c r="HX27" s="63"/>
      <c r="HY27" s="63"/>
      <c r="HZ27" s="63"/>
      <c r="IA27" s="63"/>
      <c r="IB27" s="63"/>
      <c r="IC27" s="63"/>
      <c r="ID27" s="63"/>
      <c r="IE27" s="63"/>
      <c r="IF27" s="63"/>
      <c r="IG27" s="63"/>
      <c r="IH27" s="63"/>
      <c r="II27" s="63"/>
      <c r="IJ27" s="63"/>
      <c r="IK27" s="63"/>
      <c r="IL27" s="63"/>
      <c r="IM27" s="63"/>
      <c r="IN27" s="63"/>
      <c r="IO27" s="63"/>
      <c r="IP27" s="63"/>
      <c r="IQ27" s="63"/>
      <c r="IR27" s="63"/>
      <c r="IS27" s="63"/>
      <c r="IT27" s="63"/>
      <c r="IU27"/>
      <c r="IV27"/>
      <c r="IW27"/>
    </row>
    <row r="28" spans="1:257" ht="16.149999999999999" customHeight="1">
      <c r="A28" s="58"/>
      <c r="B28" s="59"/>
      <c r="C28" s="60"/>
      <c r="D28" s="125"/>
      <c r="E28" s="125"/>
      <c r="F28" s="125"/>
      <c r="G28" s="45"/>
      <c r="H28" s="4"/>
      <c r="I28" s="16" t="s">
        <v>13</v>
      </c>
      <c r="J28" s="16" t="s">
        <v>76</v>
      </c>
      <c r="K28" s="9"/>
      <c r="L28" s="6"/>
      <c r="IU28"/>
      <c r="IV28"/>
      <c r="IW28"/>
    </row>
    <row r="29" spans="1:257" ht="16.149999999999999" customHeight="1">
      <c r="A29" s="122" t="s">
        <v>108</v>
      </c>
      <c r="B29" s="106" t="s">
        <v>6</v>
      </c>
      <c r="C29" s="247" t="s">
        <v>171</v>
      </c>
      <c r="D29" s="247"/>
      <c r="E29" s="247"/>
      <c r="F29" s="91"/>
      <c r="G29" s="126" t="s">
        <v>293</v>
      </c>
      <c r="H29" s="54"/>
      <c r="I29" s="16" t="s">
        <v>77</v>
      </c>
      <c r="J29" s="16" t="s">
        <v>78</v>
      </c>
      <c r="K29" s="9"/>
      <c r="L29" s="6"/>
      <c r="IU29"/>
      <c r="IV29"/>
      <c r="IW29"/>
    </row>
    <row r="30" spans="1:257" ht="16.149999999999999" customHeight="1">
      <c r="A30" s="124"/>
      <c r="B30" s="106" t="s">
        <v>10</v>
      </c>
      <c r="C30" s="107" t="s">
        <v>11</v>
      </c>
      <c r="D30" s="96" t="s">
        <v>12</v>
      </c>
      <c r="E30" s="96" t="s">
        <v>13</v>
      </c>
      <c r="F30" s="91"/>
      <c r="G30" s="126"/>
      <c r="H30" s="54"/>
      <c r="I30" s="16" t="s">
        <v>79</v>
      </c>
      <c r="J30" s="16" t="s">
        <v>80</v>
      </c>
      <c r="K30" s="9"/>
      <c r="L30" s="6"/>
      <c r="IU30"/>
      <c r="IV30"/>
      <c r="IW30"/>
    </row>
    <row r="31" spans="1:257" ht="16.149999999999999" customHeight="1">
      <c r="A31" s="122" t="s">
        <v>22</v>
      </c>
      <c r="B31" s="123">
        <v>10</v>
      </c>
      <c r="C31" s="121">
        <v>10</v>
      </c>
      <c r="D31" s="91"/>
      <c r="E31" s="91"/>
      <c r="F31" s="91"/>
      <c r="G31" s="126">
        <f t="shared" ref="G31:G36" si="0">B31+C31</f>
        <v>20</v>
      </c>
      <c r="H31" s="54"/>
      <c r="I31" s="16" t="s">
        <v>81</v>
      </c>
      <c r="J31" s="16" t="s">
        <v>82</v>
      </c>
      <c r="K31" s="9"/>
      <c r="L31" s="6"/>
      <c r="IU31"/>
      <c r="IV31"/>
      <c r="IW31"/>
    </row>
    <row r="32" spans="1:257" ht="16.149999999999999" customHeight="1">
      <c r="A32" s="122" t="s">
        <v>52</v>
      </c>
      <c r="B32" s="123">
        <v>7</v>
      </c>
      <c r="C32" s="121">
        <v>3</v>
      </c>
      <c r="D32" s="91"/>
      <c r="E32" s="91"/>
      <c r="F32" s="91"/>
      <c r="G32" s="126">
        <f t="shared" si="0"/>
        <v>10</v>
      </c>
      <c r="H32" s="54"/>
      <c r="I32" s="16" t="s">
        <v>83</v>
      </c>
      <c r="J32" s="16" t="s">
        <v>84</v>
      </c>
      <c r="K32" s="9"/>
      <c r="L32" s="6"/>
      <c r="IU32"/>
      <c r="IV32"/>
      <c r="IW32"/>
    </row>
    <row r="33" spans="1:257" ht="16.149999999999999" customHeight="1">
      <c r="A33" s="122" t="s">
        <v>112</v>
      </c>
      <c r="B33" s="123">
        <v>8</v>
      </c>
      <c r="C33" s="121">
        <v>0</v>
      </c>
      <c r="D33" s="91"/>
      <c r="E33" s="91"/>
      <c r="F33" s="91"/>
      <c r="G33" s="126">
        <f t="shared" si="0"/>
        <v>8</v>
      </c>
      <c r="H33" s="20"/>
      <c r="I33" s="16" t="s">
        <v>85</v>
      </c>
      <c r="J33" s="16" t="s">
        <v>86</v>
      </c>
      <c r="K33" s="9"/>
      <c r="L33" s="6"/>
      <c r="IU33"/>
      <c r="IV33"/>
      <c r="IW33"/>
    </row>
    <row r="34" spans="1:257" ht="16.149999999999999" customHeight="1">
      <c r="A34" s="122" t="s">
        <v>292</v>
      </c>
      <c r="B34" s="123"/>
      <c r="C34" s="121">
        <v>3.5</v>
      </c>
      <c r="D34" s="91"/>
      <c r="E34" s="91"/>
      <c r="F34" s="91"/>
      <c r="G34" s="126">
        <f t="shared" si="0"/>
        <v>3.5</v>
      </c>
      <c r="H34" s="20"/>
      <c r="I34" s="16" t="s">
        <v>87</v>
      </c>
      <c r="J34" s="16" t="s">
        <v>88</v>
      </c>
      <c r="K34" s="9"/>
      <c r="L34" s="6"/>
      <c r="IU34"/>
      <c r="IV34"/>
      <c r="IW34"/>
    </row>
    <row r="35" spans="1:257" ht="16.149999999999999" customHeight="1">
      <c r="A35" s="122" t="s">
        <v>37</v>
      </c>
      <c r="B35" s="123"/>
      <c r="C35" s="121">
        <v>8</v>
      </c>
      <c r="D35" s="91"/>
      <c r="E35" s="91"/>
      <c r="F35" s="91"/>
      <c r="G35" s="126">
        <f t="shared" si="0"/>
        <v>8</v>
      </c>
      <c r="H35" s="20"/>
      <c r="I35" s="16" t="s">
        <v>89</v>
      </c>
      <c r="J35" s="16" t="s">
        <v>90</v>
      </c>
      <c r="K35" s="9"/>
      <c r="L35" s="6"/>
      <c r="IU35"/>
      <c r="IV35"/>
      <c r="IW35"/>
    </row>
    <row r="36" spans="1:257" ht="15">
      <c r="A36" s="122" t="s">
        <v>23</v>
      </c>
      <c r="B36" s="123"/>
      <c r="C36" s="178">
        <v>0</v>
      </c>
      <c r="D36" s="91"/>
      <c r="E36" s="91"/>
      <c r="F36" s="91"/>
      <c r="G36" s="179">
        <f t="shared" si="0"/>
        <v>0</v>
      </c>
      <c r="H36" s="20"/>
      <c r="I36" s="16" t="s">
        <v>39</v>
      </c>
      <c r="J36" s="16" t="s">
        <v>91</v>
      </c>
      <c r="K36" s="9"/>
      <c r="L36" s="6"/>
      <c r="IU36"/>
      <c r="IV36"/>
      <c r="IW36"/>
    </row>
    <row r="37" spans="1:257" ht="16.149999999999999" customHeight="1">
      <c r="A37" s="50"/>
      <c r="B37" s="51"/>
      <c r="C37" s="27"/>
      <c r="D37" s="26"/>
      <c r="E37" s="26"/>
      <c r="F37" s="26"/>
      <c r="G37" s="50"/>
      <c r="H37" s="6"/>
      <c r="I37" s="16" t="s">
        <v>92</v>
      </c>
      <c r="J37" s="16" t="s">
        <v>93</v>
      </c>
      <c r="K37" s="9"/>
      <c r="L37" s="6"/>
      <c r="IU37"/>
      <c r="IV37"/>
      <c r="IW37"/>
    </row>
    <row r="38" spans="1:257" ht="16.149999999999999" customHeight="1">
      <c r="A38" s="15"/>
      <c r="B38" s="17"/>
      <c r="C38" s="9"/>
      <c r="D38" s="6"/>
      <c r="E38" s="6"/>
      <c r="F38" s="6"/>
      <c r="G38" s="6"/>
      <c r="H38" s="15"/>
      <c r="I38" s="21" t="s">
        <v>94</v>
      </c>
      <c r="J38" s="16" t="s">
        <v>95</v>
      </c>
      <c r="K38" s="9"/>
      <c r="L38" s="6"/>
      <c r="IU38"/>
      <c r="IV38"/>
      <c r="IW38"/>
    </row>
    <row r="39" spans="1:257" ht="16.149999999999999" customHeight="1">
      <c r="A39" s="15"/>
      <c r="B39" s="17"/>
      <c r="C39" s="9"/>
      <c r="D39" s="5"/>
      <c r="E39" s="6"/>
      <c r="F39" s="9"/>
      <c r="G39" s="9"/>
      <c r="H39" s="15"/>
      <c r="I39" s="16" t="s">
        <v>96</v>
      </c>
      <c r="J39" s="16" t="s">
        <v>97</v>
      </c>
      <c r="K39" s="9"/>
      <c r="L39" s="6"/>
      <c r="IU39"/>
      <c r="IV39"/>
      <c r="IW39"/>
    </row>
    <row r="40" spans="1:257" ht="16.149999999999999" customHeight="1">
      <c r="A40" s="15"/>
      <c r="B40" s="16"/>
      <c r="C40" s="9"/>
      <c r="D40" s="5"/>
      <c r="E40" s="6"/>
      <c r="F40" s="9"/>
      <c r="G40" s="9"/>
      <c r="H40" s="15"/>
      <c r="I40" s="16" t="s">
        <v>98</v>
      </c>
      <c r="J40" s="16" t="s">
        <v>99</v>
      </c>
      <c r="K40" s="9"/>
      <c r="L40" s="6"/>
      <c r="IU40"/>
      <c r="IV40"/>
      <c r="IW40"/>
    </row>
    <row r="41" spans="1:257" ht="16.149999999999999" customHeight="1">
      <c r="A41" s="15"/>
      <c r="B41" s="17"/>
      <c r="C41" s="9"/>
      <c r="D41" s="4"/>
      <c r="E41" s="6"/>
      <c r="F41" s="9"/>
      <c r="G41" s="9"/>
      <c r="H41" s="15"/>
      <c r="I41" s="16" t="s">
        <v>100</v>
      </c>
      <c r="J41" s="16" t="s">
        <v>101</v>
      </c>
      <c r="K41" s="9"/>
      <c r="L41" s="6"/>
      <c r="IU41"/>
      <c r="IV41"/>
      <c r="IW41"/>
    </row>
    <row r="42" spans="1:257" ht="16.149999999999999" customHeight="1">
      <c r="A42" s="15"/>
      <c r="B42" s="17"/>
      <c r="C42" s="9"/>
      <c r="D42" s="18"/>
      <c r="E42" s="18"/>
      <c r="F42" s="18"/>
      <c r="G42" s="18"/>
      <c r="H42" s="15"/>
      <c r="I42" s="16" t="s">
        <v>102</v>
      </c>
      <c r="J42" s="16" t="s">
        <v>103</v>
      </c>
      <c r="K42" s="9"/>
      <c r="L42" s="6"/>
      <c r="IU42"/>
      <c r="IV42"/>
      <c r="IW42"/>
    </row>
    <row r="43" spans="1:257" ht="16.149999999999999" customHeight="1">
      <c r="A43" s="15"/>
      <c r="B43" s="17"/>
      <c r="C43" s="18"/>
      <c r="D43" s="18"/>
      <c r="E43" s="6"/>
      <c r="F43" s="9"/>
      <c r="G43" s="9"/>
      <c r="H43" s="15"/>
      <c r="I43" s="16" t="s">
        <v>104</v>
      </c>
      <c r="J43" s="16" t="s">
        <v>105</v>
      </c>
      <c r="K43" s="9"/>
      <c r="L43" s="6"/>
      <c r="IU43"/>
      <c r="IV43"/>
      <c r="IW43"/>
    </row>
    <row r="44" spans="1:257" ht="16.149999999999999" customHeight="1">
      <c r="A44" s="15"/>
      <c r="B44" s="17"/>
      <c r="C44" s="18"/>
      <c r="D44" s="18"/>
      <c r="E44" s="6"/>
      <c r="F44" s="9"/>
      <c r="G44" s="9"/>
      <c r="H44" s="15"/>
      <c r="I44" s="16" t="s">
        <v>106</v>
      </c>
      <c r="J44" s="16" t="s">
        <v>107</v>
      </c>
      <c r="K44" s="9"/>
      <c r="L44" s="6"/>
      <c r="IU44"/>
      <c r="IV44"/>
      <c r="IW44"/>
    </row>
    <row r="45" spans="1:257" ht="16.149999999999999" customHeight="1">
      <c r="A45" s="15"/>
      <c r="B45" s="17"/>
      <c r="C45" s="18"/>
      <c r="D45" s="18"/>
      <c r="E45" s="6"/>
      <c r="F45" s="9"/>
      <c r="G45" s="9"/>
      <c r="H45" s="15"/>
      <c r="I45" s="16" t="s">
        <v>100</v>
      </c>
      <c r="J45" s="16" t="s">
        <v>101</v>
      </c>
      <c r="K45" s="9"/>
      <c r="L45" s="6"/>
      <c r="IU45"/>
      <c r="IV45"/>
      <c r="IW45"/>
    </row>
    <row r="46" spans="1:257" ht="16.149999999999999" customHeight="1">
      <c r="A46" s="15"/>
      <c r="B46" s="17"/>
      <c r="C46" s="9"/>
      <c r="D46" s="6"/>
      <c r="E46" s="6"/>
      <c r="F46" s="9"/>
      <c r="G46" s="9"/>
      <c r="H46" s="15"/>
      <c r="I46" s="16" t="s">
        <v>102</v>
      </c>
      <c r="J46" s="16" t="s">
        <v>103</v>
      </c>
      <c r="K46" s="9"/>
      <c r="L46" s="6"/>
      <c r="IU46"/>
      <c r="IV46"/>
      <c r="IW46"/>
    </row>
    <row r="47" spans="1:257" ht="16.149999999999999" customHeight="1">
      <c r="A47" s="15"/>
      <c r="B47" s="17"/>
      <c r="C47" s="9"/>
      <c r="D47" s="6"/>
      <c r="E47" s="6"/>
      <c r="F47" s="9"/>
      <c r="G47" s="9"/>
      <c r="H47" s="15"/>
      <c r="I47" s="16" t="s">
        <v>104</v>
      </c>
      <c r="J47" s="16" t="s">
        <v>105</v>
      </c>
      <c r="K47" s="9"/>
      <c r="L47" s="6"/>
      <c r="IU47"/>
      <c r="IV47"/>
      <c r="IW47"/>
    </row>
    <row r="48" spans="1:257" ht="16.149999999999999" customHeight="1">
      <c r="A48" s="15"/>
      <c r="B48" s="17"/>
      <c r="C48" s="9"/>
      <c r="D48" s="6"/>
      <c r="E48" s="6"/>
      <c r="F48" s="9"/>
      <c r="G48" s="9"/>
      <c r="H48" s="15"/>
      <c r="I48" s="16" t="s">
        <v>106</v>
      </c>
      <c r="J48" s="16" t="s">
        <v>107</v>
      </c>
      <c r="K48" s="9"/>
      <c r="L48" s="6"/>
      <c r="IU48"/>
      <c r="IV48"/>
      <c r="IW48"/>
    </row>
    <row r="49" spans="1:15" ht="16.149999999999999" customHeight="1">
      <c r="A49" s="15"/>
      <c r="B49" s="17"/>
      <c r="C49" s="9"/>
      <c r="D49" s="6"/>
      <c r="E49" s="6"/>
      <c r="F49" s="6"/>
      <c r="G49" s="6"/>
      <c r="H49" s="6"/>
      <c r="I49" s="6"/>
      <c r="J49" s="6"/>
      <c r="K49" s="15"/>
      <c r="L49" s="6"/>
      <c r="M49" s="6"/>
      <c r="N49" s="6"/>
      <c r="O49" s="6"/>
    </row>
    <row r="50" spans="1:15" ht="16.149999999999999" customHeight="1">
      <c r="A50" s="15"/>
      <c r="B50" s="17"/>
      <c r="C50" s="9"/>
      <c r="D50" s="6"/>
      <c r="E50" s="6"/>
      <c r="F50" s="6"/>
      <c r="G50" s="6"/>
      <c r="H50" s="9"/>
      <c r="I50" s="9"/>
      <c r="J50" s="5"/>
      <c r="K50" s="6"/>
      <c r="L50" s="6"/>
      <c r="M50" s="6"/>
      <c r="N50" s="6"/>
      <c r="O50" s="6"/>
    </row>
    <row r="51" spans="1:15" ht="16.149999999999999" customHeight="1">
      <c r="A51" s="6"/>
      <c r="B51" s="6"/>
      <c r="C51" s="6"/>
      <c r="D51" s="6"/>
      <c r="E51" s="6"/>
      <c r="F51" s="6"/>
      <c r="G51" s="6"/>
      <c r="H51" s="9"/>
      <c r="I51" s="5"/>
      <c r="J51" s="4"/>
      <c r="K51" s="6"/>
      <c r="L51" s="6"/>
      <c r="M51" s="6"/>
      <c r="N51" s="6"/>
      <c r="O51" s="6"/>
    </row>
    <row r="52" spans="1:15" ht="16.149999999999999" customHeight="1">
      <c r="H52" s="9"/>
      <c r="I52" s="5"/>
      <c r="J52" s="4"/>
      <c r="K52" s="6"/>
      <c r="L52" s="6"/>
      <c r="M52" s="6"/>
      <c r="N52" s="7"/>
      <c r="O52" s="3"/>
    </row>
    <row r="53" spans="1:15" ht="16.149999999999999" customHeight="1">
      <c r="H53" s="18"/>
      <c r="I53" s="9"/>
      <c r="J53" s="9"/>
      <c r="K53" s="9"/>
      <c r="L53" s="6"/>
      <c r="M53" s="6"/>
      <c r="N53" s="12"/>
      <c r="O53" s="3"/>
    </row>
    <row r="54" spans="1:15" ht="16.149999999999999" customHeight="1">
      <c r="H54" s="9"/>
      <c r="I54" s="9"/>
      <c r="J54" s="9"/>
      <c r="K54" s="9"/>
      <c r="L54" s="6"/>
      <c r="M54" s="6"/>
      <c r="N54" s="6"/>
      <c r="O54" s="9"/>
    </row>
    <row r="55" spans="1:15" ht="16.149999999999999" customHeight="1">
      <c r="H55" s="9"/>
      <c r="I55" s="9"/>
      <c r="J55" s="9"/>
      <c r="K55" s="9"/>
      <c r="L55" s="6"/>
      <c r="M55" s="6"/>
      <c r="N55" s="9"/>
      <c r="O55" s="9"/>
    </row>
    <row r="56" spans="1:15" ht="16.149999999999999" customHeight="1">
      <c r="H56" s="9"/>
      <c r="I56" s="9"/>
      <c r="J56" s="9"/>
      <c r="K56" s="9"/>
      <c r="L56" s="6"/>
      <c r="M56" s="6"/>
      <c r="N56" s="9"/>
      <c r="O56" s="17"/>
    </row>
    <row r="57" spans="1:15" ht="16.149999999999999" customHeight="1">
      <c r="H57" s="9"/>
      <c r="I57" s="9"/>
      <c r="J57" s="9"/>
      <c r="K57" s="9"/>
      <c r="L57" s="6"/>
      <c r="M57" s="6"/>
      <c r="N57" s="9"/>
      <c r="O57" s="17"/>
    </row>
    <row r="58" spans="1:15" ht="16.149999999999999" customHeight="1">
      <c r="H58" s="9"/>
      <c r="I58" s="9"/>
      <c r="J58" s="9"/>
      <c r="K58" s="9"/>
      <c r="L58" s="15"/>
      <c r="M58" s="6"/>
      <c r="N58" s="9"/>
      <c r="O58" s="17"/>
    </row>
    <row r="59" spans="1:15" ht="16.149999999999999" customHeight="1">
      <c r="H59" s="9"/>
      <c r="I59" s="9"/>
      <c r="J59" s="9"/>
      <c r="K59" s="9"/>
      <c r="L59" s="6"/>
      <c r="M59" s="6"/>
      <c r="N59" s="9"/>
      <c r="O59" s="17"/>
    </row>
    <row r="60" spans="1:15" ht="16.149999999999999" customHeight="1">
      <c r="H60" s="6"/>
      <c r="I60" s="6"/>
      <c r="J60" s="6"/>
      <c r="K60" s="6"/>
      <c r="L60" s="6"/>
      <c r="M60" s="6"/>
      <c r="N60" s="9"/>
      <c r="O60" s="17"/>
    </row>
    <row r="61" spans="1:15" ht="16.149999999999999" customHeight="1">
      <c r="H61" s="6"/>
      <c r="I61" s="6"/>
      <c r="J61" s="6"/>
      <c r="K61" s="6"/>
      <c r="L61" s="6"/>
      <c r="M61" s="6"/>
      <c r="N61" s="9"/>
      <c r="O61" s="17"/>
    </row>
    <row r="62" spans="1:15" ht="16.149999999999999" customHeight="1">
      <c r="H62" s="6"/>
      <c r="I62" s="6"/>
      <c r="J62" s="6"/>
      <c r="K62" s="6"/>
      <c r="L62" s="6"/>
      <c r="M62" s="6"/>
      <c r="N62" s="9"/>
      <c r="O62" s="17"/>
    </row>
  </sheetData>
  <sortState ref="A31:G36">
    <sortCondition descending="1" ref="G31:G36"/>
  </sortState>
  <mergeCells count="4">
    <mergeCell ref="C29:E29"/>
    <mergeCell ref="A27:C27"/>
    <mergeCell ref="D24:D26"/>
    <mergeCell ref="E7:G7"/>
  </mergeCells>
  <pageMargins left="0.75" right="0.75" top="1" bottom="1" header="0.5" footer="0.5"/>
  <pageSetup scale="95" orientation="portrait" r:id="rId1"/>
  <headerFooter>
    <oddHeader>&amp;C&amp;"Arial,Regular"&amp;10&amp;K0000002014 RACE #1 FLEETWOOD PARK</oddHeader>
    <oddFooter>&amp;C&amp;"Arial,Regular"&amp;10&amp;K000000Page &amp;P of &amp;N	Sr Girls 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7111117893"/>
  </sheetPr>
  <dimension ref="A1:IU61"/>
  <sheetViews>
    <sheetView showGridLines="0" tabSelected="1" workbookViewId="0">
      <selection activeCell="E18" sqref="E18"/>
    </sheetView>
  </sheetViews>
  <sheetFormatPr defaultColWidth="6.59765625" defaultRowHeight="13.15" customHeight="1"/>
  <cols>
    <col min="1" max="1" width="4.296875" style="39" customWidth="1"/>
    <col min="2" max="2" width="15.19921875" style="39" customWidth="1"/>
    <col min="3" max="3" width="6.5" style="39" customWidth="1"/>
    <col min="4" max="4" width="4.796875" style="39" customWidth="1"/>
    <col min="5" max="10" width="5.796875" style="39" customWidth="1"/>
    <col min="11" max="11" width="5.5" style="39" customWidth="1"/>
    <col min="12" max="12" width="15.59765625" style="39" customWidth="1"/>
    <col min="13" max="13" width="6.796875" style="39" customWidth="1"/>
    <col min="14" max="255" width="6.59765625" style="39" customWidth="1"/>
  </cols>
  <sheetData>
    <row r="1" spans="1:18" ht="16.149999999999999" customHeight="1">
      <c r="A1" s="2" t="s">
        <v>138</v>
      </c>
      <c r="B1" s="3"/>
      <c r="C1" s="4" t="s">
        <v>1</v>
      </c>
      <c r="D1" s="5"/>
      <c r="E1" s="6"/>
      <c r="F1" s="6"/>
      <c r="G1" s="18" t="s">
        <v>15</v>
      </c>
      <c r="H1" s="16" t="s">
        <v>16</v>
      </c>
      <c r="I1" s="9"/>
      <c r="J1" s="6"/>
      <c r="K1" s="6"/>
      <c r="L1" s="2" t="s">
        <v>138</v>
      </c>
      <c r="M1" s="3"/>
      <c r="N1" s="5"/>
      <c r="O1" s="5"/>
      <c r="P1" s="9"/>
      <c r="Q1" s="9"/>
      <c r="R1" s="5"/>
    </row>
    <row r="2" spans="1:18" ht="16.149999999999999" customHeight="1">
      <c r="A2" s="10" t="s">
        <v>3</v>
      </c>
      <c r="B2" s="11" t="s">
        <v>4</v>
      </c>
      <c r="C2" s="4" t="s">
        <v>5</v>
      </c>
      <c r="D2" s="4" t="s">
        <v>6</v>
      </c>
      <c r="E2" s="4" t="s">
        <v>114</v>
      </c>
      <c r="F2" s="6"/>
      <c r="G2" s="16" t="s">
        <v>19</v>
      </c>
      <c r="H2" s="16" t="s">
        <v>20</v>
      </c>
      <c r="I2" s="9"/>
      <c r="J2" s="15"/>
      <c r="K2" s="6"/>
      <c r="L2" s="12"/>
      <c r="M2" s="4" t="s">
        <v>1</v>
      </c>
      <c r="N2" s="5"/>
      <c r="O2" s="9"/>
      <c r="P2" s="9"/>
      <c r="Q2" s="9"/>
      <c r="R2" s="4" t="s">
        <v>2</v>
      </c>
    </row>
    <row r="3" spans="1:18" ht="16.149999999999999" customHeight="1">
      <c r="A3" s="21">
        <v>1</v>
      </c>
      <c r="B3" s="74" t="s">
        <v>294</v>
      </c>
      <c r="C3" s="75" t="s">
        <v>71</v>
      </c>
      <c r="D3" s="18">
        <v>10</v>
      </c>
      <c r="E3" s="40"/>
      <c r="F3" s="6"/>
      <c r="G3" s="16" t="s">
        <v>24</v>
      </c>
      <c r="H3" s="16" t="s">
        <v>25</v>
      </c>
      <c r="I3" s="9"/>
      <c r="J3" s="15"/>
      <c r="K3" s="6"/>
      <c r="L3" s="15"/>
      <c r="M3" s="4" t="s">
        <v>5</v>
      </c>
      <c r="N3" s="4" t="s">
        <v>6</v>
      </c>
      <c r="O3" s="9"/>
      <c r="P3" s="9"/>
      <c r="Q3" s="9"/>
      <c r="R3" s="4" t="s">
        <v>8</v>
      </c>
    </row>
    <row r="4" spans="1:18" ht="16.149999999999999" customHeight="1">
      <c r="A4" s="21">
        <v>2</v>
      </c>
      <c r="B4" s="102" t="s">
        <v>295</v>
      </c>
      <c r="C4" s="103" t="s">
        <v>210</v>
      </c>
      <c r="D4" s="112"/>
      <c r="E4" s="8"/>
      <c r="F4" s="6"/>
      <c r="G4" s="21" t="s">
        <v>27</v>
      </c>
      <c r="H4" s="16" t="s">
        <v>28</v>
      </c>
      <c r="I4" s="9"/>
      <c r="J4" s="15"/>
      <c r="K4" s="6"/>
      <c r="L4" s="15"/>
      <c r="M4" s="9"/>
      <c r="N4" s="18" t="s">
        <v>10</v>
      </c>
      <c r="O4" s="18" t="s">
        <v>11</v>
      </c>
      <c r="P4" s="18" t="s">
        <v>12</v>
      </c>
      <c r="Q4" s="18" t="s">
        <v>13</v>
      </c>
      <c r="R4" s="9"/>
    </row>
    <row r="5" spans="1:18" ht="16.149999999999999" customHeight="1">
      <c r="A5" s="21">
        <v>3</v>
      </c>
      <c r="B5" s="74" t="s">
        <v>296</v>
      </c>
      <c r="C5" s="75" t="s">
        <v>61</v>
      </c>
      <c r="D5" s="18">
        <v>8</v>
      </c>
      <c r="E5" s="8"/>
      <c r="F5" s="6"/>
      <c r="G5" s="21" t="s">
        <v>30</v>
      </c>
      <c r="H5" s="16" t="s">
        <v>31</v>
      </c>
      <c r="I5" s="9"/>
      <c r="J5" s="15"/>
      <c r="K5" s="6"/>
      <c r="L5" s="16" t="s">
        <v>139</v>
      </c>
      <c r="M5" s="18" t="s">
        <v>100</v>
      </c>
      <c r="N5" s="18">
        <v>10</v>
      </c>
      <c r="O5" s="18">
        <v>7</v>
      </c>
      <c r="P5" s="18">
        <v>0</v>
      </c>
      <c r="Q5" s="18">
        <v>0</v>
      </c>
      <c r="R5" s="9">
        <f t="shared" ref="R5:R18" si="0">SUM(N5:Q5)</f>
        <v>17</v>
      </c>
    </row>
    <row r="6" spans="1:18" ht="16.149999999999999" customHeight="1">
      <c r="A6" s="21">
        <v>4</v>
      </c>
      <c r="B6" s="74" t="s">
        <v>297</v>
      </c>
      <c r="C6" s="75" t="s">
        <v>298</v>
      </c>
      <c r="D6" s="18">
        <v>7</v>
      </c>
      <c r="E6" s="8"/>
      <c r="F6" s="6"/>
      <c r="G6" s="21" t="s">
        <v>33</v>
      </c>
      <c r="H6" s="16" t="s">
        <v>34</v>
      </c>
      <c r="I6" s="9"/>
      <c r="J6" s="15"/>
      <c r="K6" s="6"/>
      <c r="L6" s="16" t="s">
        <v>140</v>
      </c>
      <c r="M6" s="18" t="s">
        <v>10</v>
      </c>
      <c r="N6" s="18">
        <v>8</v>
      </c>
      <c r="O6" s="18">
        <v>4</v>
      </c>
      <c r="P6" s="18">
        <v>0</v>
      </c>
      <c r="Q6" s="18">
        <v>0</v>
      </c>
      <c r="R6" s="9">
        <f t="shared" si="0"/>
        <v>12</v>
      </c>
    </row>
    <row r="7" spans="1:18" ht="16.149999999999999" customHeight="1">
      <c r="A7" s="21">
        <v>5</v>
      </c>
      <c r="B7" s="102" t="s">
        <v>299</v>
      </c>
      <c r="C7" s="103" t="s">
        <v>230</v>
      </c>
      <c r="D7" s="112"/>
      <c r="E7" s="8"/>
      <c r="F7" s="6"/>
      <c r="G7" s="16" t="s">
        <v>36</v>
      </c>
      <c r="H7" s="16" t="s">
        <v>37</v>
      </c>
      <c r="I7" s="9"/>
      <c r="J7" s="15"/>
      <c r="K7" s="6"/>
      <c r="L7" s="16" t="s">
        <v>141</v>
      </c>
      <c r="M7" s="18" t="s">
        <v>10</v>
      </c>
      <c r="N7" s="18">
        <v>7</v>
      </c>
      <c r="O7" s="18">
        <v>3</v>
      </c>
      <c r="P7" s="18">
        <v>0</v>
      </c>
      <c r="Q7" s="18">
        <v>0</v>
      </c>
      <c r="R7" s="9">
        <f t="shared" si="0"/>
        <v>10</v>
      </c>
    </row>
    <row r="8" spans="1:18" ht="16.149999999999999" customHeight="1">
      <c r="A8" s="21">
        <v>6</v>
      </c>
      <c r="B8" s="74" t="s">
        <v>300</v>
      </c>
      <c r="C8" s="75" t="s">
        <v>106</v>
      </c>
      <c r="D8" s="18">
        <v>6</v>
      </c>
      <c r="E8" s="8"/>
      <c r="F8" s="6"/>
      <c r="G8" s="16" t="s">
        <v>40</v>
      </c>
      <c r="H8" s="16" t="s">
        <v>41</v>
      </c>
      <c r="I8" s="9"/>
      <c r="J8" s="15"/>
      <c r="K8" s="6"/>
      <c r="L8" s="16" t="s">
        <v>408</v>
      </c>
      <c r="M8" s="18" t="s">
        <v>89</v>
      </c>
      <c r="N8" s="18">
        <v>6</v>
      </c>
      <c r="O8" s="18">
        <v>2</v>
      </c>
      <c r="P8" s="18">
        <v>0</v>
      </c>
      <c r="Q8" s="18">
        <v>0</v>
      </c>
      <c r="R8" s="9">
        <f t="shared" si="0"/>
        <v>8</v>
      </c>
    </row>
    <row r="9" spans="1:18" ht="16.149999999999999" customHeight="1">
      <c r="A9" s="21">
        <v>7</v>
      </c>
      <c r="B9" s="74" t="s">
        <v>301</v>
      </c>
      <c r="C9" s="75" t="s">
        <v>36</v>
      </c>
      <c r="D9" s="18">
        <v>5</v>
      </c>
      <c r="E9" s="8"/>
      <c r="F9" s="6"/>
      <c r="G9" s="21" t="s">
        <v>42</v>
      </c>
      <c r="H9" s="16" t="s">
        <v>43</v>
      </c>
      <c r="I9" s="9"/>
      <c r="J9" s="15"/>
      <c r="K9" s="6"/>
      <c r="L9" s="16" t="s">
        <v>142</v>
      </c>
      <c r="M9" s="18" t="s">
        <v>126</v>
      </c>
      <c r="N9" s="18">
        <v>5</v>
      </c>
      <c r="O9" s="18">
        <v>0</v>
      </c>
      <c r="P9" s="18">
        <v>0</v>
      </c>
      <c r="Q9" s="18">
        <v>0</v>
      </c>
      <c r="R9" s="9">
        <f t="shared" si="0"/>
        <v>5</v>
      </c>
    </row>
    <row r="10" spans="1:18" ht="16.149999999999999" customHeight="1">
      <c r="A10" s="21">
        <v>8</v>
      </c>
      <c r="B10" s="74" t="s">
        <v>302</v>
      </c>
      <c r="C10" s="75" t="s">
        <v>10</v>
      </c>
      <c r="D10" s="18">
        <v>4</v>
      </c>
      <c r="E10" s="8"/>
      <c r="F10" s="6"/>
      <c r="G10" s="16" t="s">
        <v>44</v>
      </c>
      <c r="H10" s="16" t="s">
        <v>45</v>
      </c>
      <c r="I10" s="9"/>
      <c r="J10" s="15"/>
      <c r="K10" s="6"/>
      <c r="L10" s="16" t="s">
        <v>143</v>
      </c>
      <c r="M10" s="18" t="s">
        <v>126</v>
      </c>
      <c r="N10" s="18">
        <v>4</v>
      </c>
      <c r="O10" s="18">
        <v>0</v>
      </c>
      <c r="P10" s="18">
        <v>0</v>
      </c>
      <c r="Q10" s="18">
        <v>0</v>
      </c>
      <c r="R10" s="9">
        <f t="shared" si="0"/>
        <v>4</v>
      </c>
    </row>
    <row r="11" spans="1:18" ht="16.149999999999999" customHeight="1">
      <c r="A11" s="21">
        <v>9</v>
      </c>
      <c r="B11" s="74" t="s">
        <v>303</v>
      </c>
      <c r="C11" s="75" t="s">
        <v>10</v>
      </c>
      <c r="D11" s="18">
        <v>3</v>
      </c>
      <c r="E11" s="8"/>
      <c r="F11" s="6"/>
      <c r="G11" s="16" t="s">
        <v>46</v>
      </c>
      <c r="H11" s="16" t="s">
        <v>47</v>
      </c>
      <c r="I11" s="9"/>
      <c r="J11" s="15"/>
      <c r="K11" s="6"/>
      <c r="L11" s="16" t="s">
        <v>144</v>
      </c>
      <c r="M11" s="18" t="s">
        <v>39</v>
      </c>
      <c r="N11" s="18">
        <v>3</v>
      </c>
      <c r="O11" s="18">
        <v>0</v>
      </c>
      <c r="P11" s="18">
        <v>0</v>
      </c>
      <c r="Q11" s="18">
        <v>0</v>
      </c>
      <c r="R11" s="9">
        <f t="shared" si="0"/>
        <v>3</v>
      </c>
    </row>
    <row r="12" spans="1:18" ht="16.149999999999999" customHeight="1">
      <c r="A12" s="21">
        <v>10</v>
      </c>
      <c r="B12" s="102" t="s">
        <v>304</v>
      </c>
      <c r="C12" s="103" t="s">
        <v>210</v>
      </c>
      <c r="D12" s="94"/>
      <c r="E12" s="8"/>
      <c r="F12" s="6"/>
      <c r="G12" s="16" t="s">
        <v>48</v>
      </c>
      <c r="H12" s="16" t="s">
        <v>49</v>
      </c>
      <c r="I12" s="9"/>
      <c r="J12" s="15"/>
      <c r="K12" s="6"/>
      <c r="L12" s="16" t="s">
        <v>145</v>
      </c>
      <c r="M12" s="18" t="s">
        <v>117</v>
      </c>
      <c r="N12" s="18">
        <v>2</v>
      </c>
      <c r="O12" s="18">
        <v>0</v>
      </c>
      <c r="P12" s="18">
        <v>0</v>
      </c>
      <c r="Q12" s="18">
        <v>0</v>
      </c>
      <c r="R12" s="9">
        <f t="shared" si="0"/>
        <v>2</v>
      </c>
    </row>
    <row r="13" spans="1:18" ht="16.149999999999999" customHeight="1">
      <c r="A13" s="21">
        <v>11</v>
      </c>
      <c r="B13" s="74" t="s">
        <v>305</v>
      </c>
      <c r="C13" s="75" t="s">
        <v>22</v>
      </c>
      <c r="D13" s="86">
        <v>2</v>
      </c>
      <c r="E13" s="8"/>
      <c r="F13" s="6"/>
      <c r="G13" s="16" t="s">
        <v>50</v>
      </c>
      <c r="H13" s="16" t="s">
        <v>51</v>
      </c>
      <c r="I13" s="9"/>
      <c r="J13" s="15"/>
      <c r="K13" s="6"/>
      <c r="L13" s="16" t="s">
        <v>146</v>
      </c>
      <c r="M13" s="18" t="s">
        <v>89</v>
      </c>
      <c r="N13" s="18">
        <v>1</v>
      </c>
      <c r="O13" s="18">
        <v>0</v>
      </c>
      <c r="P13" s="18">
        <v>0</v>
      </c>
      <c r="Q13" s="18">
        <v>0</v>
      </c>
      <c r="R13" s="9">
        <f t="shared" si="0"/>
        <v>1</v>
      </c>
    </row>
    <row r="14" spans="1:18" ht="16.149999999999999" customHeight="1">
      <c r="A14" s="21">
        <v>12</v>
      </c>
      <c r="B14" s="93" t="s">
        <v>306</v>
      </c>
      <c r="C14" s="99" t="s">
        <v>106</v>
      </c>
      <c r="D14" s="86">
        <v>1</v>
      </c>
      <c r="E14" s="8"/>
      <c r="F14" s="6"/>
      <c r="G14" s="16" t="s">
        <v>109</v>
      </c>
      <c r="H14" s="16" t="s">
        <v>52</v>
      </c>
      <c r="I14" s="9"/>
      <c r="J14" s="15"/>
      <c r="K14" s="6"/>
      <c r="L14" s="9"/>
      <c r="M14" s="9"/>
      <c r="N14" s="18">
        <v>0</v>
      </c>
      <c r="O14" s="18">
        <v>0</v>
      </c>
      <c r="P14" s="18">
        <v>0</v>
      </c>
      <c r="Q14" s="18">
        <v>0</v>
      </c>
      <c r="R14" s="9">
        <f t="shared" si="0"/>
        <v>0</v>
      </c>
    </row>
    <row r="15" spans="1:18" ht="16.149999999999999" customHeight="1">
      <c r="A15" s="21">
        <v>13</v>
      </c>
      <c r="B15" s="93" t="s">
        <v>307</v>
      </c>
      <c r="C15" s="99" t="s">
        <v>106</v>
      </c>
      <c r="D15" s="6"/>
      <c r="E15" s="8"/>
      <c r="F15" s="6"/>
      <c r="G15" s="16" t="s">
        <v>53</v>
      </c>
      <c r="H15" s="16" t="s">
        <v>54</v>
      </c>
      <c r="I15" s="9"/>
      <c r="J15" s="15"/>
      <c r="K15" s="6"/>
      <c r="L15" s="9"/>
      <c r="M15" s="9"/>
      <c r="N15" s="18">
        <v>0</v>
      </c>
      <c r="O15" s="18">
        <v>0</v>
      </c>
      <c r="P15" s="18">
        <v>0</v>
      </c>
      <c r="Q15" s="18">
        <v>0</v>
      </c>
      <c r="R15" s="9">
        <f t="shared" si="0"/>
        <v>0</v>
      </c>
    </row>
    <row r="16" spans="1:18" ht="16.149999999999999" customHeight="1">
      <c r="A16" s="21">
        <v>14</v>
      </c>
      <c r="B16" s="93" t="s">
        <v>308</v>
      </c>
      <c r="C16" s="99" t="s">
        <v>71</v>
      </c>
      <c r="D16" s="6"/>
      <c r="E16" s="8"/>
      <c r="F16" s="6"/>
      <c r="G16" s="16" t="s">
        <v>55</v>
      </c>
      <c r="H16" s="16" t="s">
        <v>56</v>
      </c>
      <c r="I16" s="9"/>
      <c r="J16" s="15"/>
      <c r="K16" s="6"/>
      <c r="L16" s="9"/>
      <c r="M16" s="9"/>
      <c r="N16" s="18">
        <v>0</v>
      </c>
      <c r="O16" s="18">
        <v>0</v>
      </c>
      <c r="P16" s="18">
        <v>0</v>
      </c>
      <c r="Q16" s="18">
        <v>0</v>
      </c>
      <c r="R16" s="9">
        <f t="shared" si="0"/>
        <v>0</v>
      </c>
    </row>
    <row r="17" spans="1:18" ht="16.149999999999999" customHeight="1">
      <c r="A17" s="21">
        <v>15</v>
      </c>
      <c r="B17" s="93" t="s">
        <v>309</v>
      </c>
      <c r="C17" s="99" t="s">
        <v>71</v>
      </c>
      <c r="D17" s="6"/>
      <c r="E17" s="8"/>
      <c r="F17" s="6"/>
      <c r="G17" s="16" t="s">
        <v>57</v>
      </c>
      <c r="H17" s="16" t="s">
        <v>58</v>
      </c>
      <c r="I17" s="9"/>
      <c r="J17" s="15"/>
      <c r="K17" s="6"/>
      <c r="L17" s="9"/>
      <c r="M17" s="9"/>
      <c r="N17" s="18">
        <v>0</v>
      </c>
      <c r="O17" s="18">
        <v>0</v>
      </c>
      <c r="P17" s="18">
        <v>0</v>
      </c>
      <c r="Q17" s="18">
        <v>0</v>
      </c>
      <c r="R17" s="9">
        <f t="shared" si="0"/>
        <v>0</v>
      </c>
    </row>
    <row r="18" spans="1:18" ht="16.149999999999999" customHeight="1">
      <c r="A18" s="21">
        <v>16</v>
      </c>
      <c r="B18" s="93" t="s">
        <v>310</v>
      </c>
      <c r="C18" s="99" t="s">
        <v>39</v>
      </c>
      <c r="D18" s="6"/>
      <c r="E18" s="8"/>
      <c r="F18" s="6"/>
      <c r="G18" s="16" t="s">
        <v>59</v>
      </c>
      <c r="H18" s="16" t="s">
        <v>60</v>
      </c>
      <c r="I18" s="9"/>
      <c r="J18" s="15"/>
      <c r="K18" s="6"/>
      <c r="L18" s="9"/>
      <c r="M18" s="9"/>
      <c r="N18" s="18">
        <v>0</v>
      </c>
      <c r="O18" s="18">
        <v>0</v>
      </c>
      <c r="P18" s="18">
        <v>0</v>
      </c>
      <c r="Q18" s="18">
        <v>0</v>
      </c>
      <c r="R18" s="9">
        <f t="shared" si="0"/>
        <v>0</v>
      </c>
    </row>
    <row r="19" spans="1:18" ht="16.149999999999999" customHeight="1">
      <c r="A19" s="21">
        <v>17</v>
      </c>
      <c r="B19" s="93" t="s">
        <v>311</v>
      </c>
      <c r="C19" s="99" t="s">
        <v>106</v>
      </c>
      <c r="D19" s="6"/>
      <c r="E19" s="8"/>
      <c r="F19" s="6"/>
      <c r="G19" s="16" t="s">
        <v>61</v>
      </c>
      <c r="H19" s="16" t="s">
        <v>62</v>
      </c>
      <c r="I19" s="9"/>
      <c r="J19" s="15"/>
      <c r="K19" s="6"/>
      <c r="L19" s="9"/>
      <c r="M19" s="6"/>
      <c r="N19" s="9"/>
      <c r="O19" s="9"/>
      <c r="P19" s="9"/>
      <c r="Q19" s="9"/>
      <c r="R19" s="9"/>
    </row>
    <row r="20" spans="1:18" ht="16.149999999999999" customHeight="1">
      <c r="A20" s="21">
        <v>18</v>
      </c>
      <c r="B20" s="93" t="s">
        <v>312</v>
      </c>
      <c r="C20" s="99" t="s">
        <v>106</v>
      </c>
      <c r="D20" s="6"/>
      <c r="E20" s="8"/>
      <c r="F20" s="6"/>
      <c r="G20" s="16" t="s">
        <v>63</v>
      </c>
      <c r="H20" s="16" t="s">
        <v>64</v>
      </c>
      <c r="I20" s="9"/>
      <c r="J20" s="15"/>
      <c r="K20" s="6"/>
      <c r="L20" s="9"/>
      <c r="M20" s="6"/>
      <c r="N20" s="9"/>
      <c r="O20" s="9"/>
      <c r="P20" s="9"/>
      <c r="Q20" s="9"/>
      <c r="R20" s="9"/>
    </row>
    <row r="21" spans="1:18" ht="16.149999999999999" customHeight="1">
      <c r="A21" s="21">
        <v>19</v>
      </c>
      <c r="B21" s="93" t="s">
        <v>313</v>
      </c>
      <c r="C21" s="99" t="s">
        <v>10</v>
      </c>
      <c r="D21" s="6"/>
      <c r="E21" s="8"/>
      <c r="F21" s="6"/>
      <c r="G21" s="16" t="s">
        <v>65</v>
      </c>
      <c r="H21" s="16" t="s">
        <v>66</v>
      </c>
      <c r="I21" s="9"/>
      <c r="J21" s="15"/>
      <c r="K21" s="6"/>
      <c r="L21" s="9"/>
      <c r="M21" s="6"/>
      <c r="N21" s="9"/>
      <c r="O21" s="9"/>
      <c r="P21" s="9"/>
      <c r="Q21" s="9"/>
      <c r="R21" s="9"/>
    </row>
    <row r="22" spans="1:18" ht="16.149999999999999" customHeight="1">
      <c r="A22" s="21">
        <v>20</v>
      </c>
      <c r="B22" s="93" t="s">
        <v>314</v>
      </c>
      <c r="C22" s="99" t="s">
        <v>230</v>
      </c>
      <c r="D22" s="6"/>
      <c r="E22" s="8"/>
      <c r="F22" s="6"/>
      <c r="G22" s="16" t="s">
        <v>67</v>
      </c>
      <c r="H22" s="16" t="s">
        <v>68</v>
      </c>
      <c r="I22" s="9"/>
      <c r="J22" s="15"/>
      <c r="K22" s="6"/>
      <c r="L22" s="9"/>
      <c r="M22" s="6"/>
      <c r="N22" s="9"/>
      <c r="O22" s="9"/>
      <c r="P22" s="9"/>
      <c r="Q22" s="9"/>
      <c r="R22" s="9"/>
    </row>
    <row r="23" spans="1:18" ht="16.149999999999999" customHeight="1">
      <c r="A23" s="21">
        <v>21</v>
      </c>
      <c r="B23" s="93" t="s">
        <v>315</v>
      </c>
      <c r="C23" s="99" t="s">
        <v>106</v>
      </c>
      <c r="D23" s="6"/>
      <c r="E23" s="8"/>
      <c r="F23" s="6"/>
      <c r="G23" s="16" t="s">
        <v>69</v>
      </c>
      <c r="H23" s="16" t="s">
        <v>70</v>
      </c>
      <c r="I23" s="9"/>
      <c r="J23" s="15"/>
      <c r="K23" s="6"/>
      <c r="L23" s="9"/>
      <c r="M23" s="6"/>
      <c r="N23" s="9"/>
      <c r="O23" s="9"/>
      <c r="P23" s="9"/>
      <c r="Q23" s="9"/>
      <c r="R23" s="9"/>
    </row>
    <row r="24" spans="1:18" ht="16.149999999999999" customHeight="1">
      <c r="A24" s="21">
        <v>22</v>
      </c>
      <c r="B24" s="76" t="s">
        <v>316</v>
      </c>
      <c r="C24" s="83" t="s">
        <v>44</v>
      </c>
      <c r="D24" s="6"/>
      <c r="E24" s="8"/>
      <c r="F24" s="6"/>
      <c r="G24" s="16" t="s">
        <v>71</v>
      </c>
      <c r="H24" s="16" t="s">
        <v>72</v>
      </c>
      <c r="I24" s="9"/>
      <c r="J24" s="15"/>
      <c r="K24" s="6"/>
      <c r="L24" s="9"/>
      <c r="M24" s="6"/>
      <c r="N24" s="9"/>
      <c r="O24" s="9"/>
      <c r="P24" s="9"/>
      <c r="Q24" s="9"/>
      <c r="R24" s="9"/>
    </row>
    <row r="25" spans="1:18" ht="16.149999999999999" customHeight="1">
      <c r="A25" s="21">
        <v>23</v>
      </c>
      <c r="B25" s="6"/>
      <c r="C25" s="6"/>
      <c r="D25" s="6"/>
      <c r="E25" s="8"/>
      <c r="F25" s="6"/>
      <c r="G25" s="16" t="s">
        <v>73</v>
      </c>
      <c r="H25" s="6"/>
      <c r="I25" s="9"/>
      <c r="J25" s="15"/>
      <c r="K25" s="6"/>
      <c r="L25" s="9"/>
      <c r="M25" s="6"/>
      <c r="N25" s="9"/>
      <c r="O25" s="9"/>
      <c r="P25" s="9"/>
      <c r="Q25" s="9"/>
      <c r="R25" s="9"/>
    </row>
    <row r="26" spans="1:18" ht="16.149999999999999" customHeight="1">
      <c r="A26" s="21">
        <v>24</v>
      </c>
      <c r="B26" s="227" t="s">
        <v>193</v>
      </c>
      <c r="C26" s="228"/>
      <c r="D26" s="229"/>
      <c r="E26" s="8"/>
      <c r="F26" s="6"/>
      <c r="G26" s="16" t="s">
        <v>74</v>
      </c>
      <c r="H26" s="16" t="s">
        <v>75</v>
      </c>
      <c r="I26" s="9"/>
      <c r="J26" s="15"/>
      <c r="K26" s="6"/>
      <c r="L26" s="6"/>
      <c r="M26" s="6"/>
      <c r="N26" s="6"/>
      <c r="O26" s="9"/>
      <c r="P26" s="9"/>
      <c r="Q26" s="9"/>
      <c r="R26" s="6"/>
    </row>
    <row r="27" spans="1:18" ht="16.149999999999999" customHeight="1">
      <c r="A27" s="21">
        <v>25</v>
      </c>
      <c r="B27" s="6"/>
      <c r="C27" s="6"/>
      <c r="D27" s="6"/>
      <c r="E27" s="8"/>
      <c r="F27" s="6"/>
      <c r="G27" s="16" t="s">
        <v>13</v>
      </c>
      <c r="H27" s="16" t="s">
        <v>76</v>
      </c>
      <c r="I27" s="9"/>
      <c r="J27" s="6"/>
      <c r="K27" s="9"/>
      <c r="L27" s="9"/>
      <c r="M27" s="6"/>
      <c r="N27" s="9"/>
      <c r="O27" s="9"/>
      <c r="P27" s="9"/>
      <c r="Q27" s="9"/>
      <c r="R27" s="6"/>
    </row>
    <row r="28" spans="1:18" ht="16.149999999999999" customHeight="1">
      <c r="A28" s="21">
        <v>26</v>
      </c>
      <c r="B28" s="6"/>
      <c r="C28" s="6"/>
      <c r="D28" s="6"/>
      <c r="E28" s="8"/>
      <c r="F28" s="6"/>
      <c r="G28" s="16" t="s">
        <v>77</v>
      </c>
      <c r="H28" s="16" t="s">
        <v>78</v>
      </c>
      <c r="I28" s="9"/>
      <c r="J28" s="6"/>
      <c r="K28" s="9"/>
      <c r="L28" s="9"/>
      <c r="M28" s="6"/>
      <c r="N28" s="6"/>
      <c r="O28" s="9"/>
      <c r="P28" s="9"/>
      <c r="Q28" s="9"/>
      <c r="R28" s="6"/>
    </row>
    <row r="29" spans="1:18" ht="16.149999999999999" customHeight="1">
      <c r="A29" s="21">
        <v>27</v>
      </c>
      <c r="B29" s="6"/>
      <c r="C29" s="6"/>
      <c r="D29" s="6"/>
      <c r="E29" s="8"/>
      <c r="F29" s="6"/>
      <c r="G29" s="16" t="s">
        <v>79</v>
      </c>
      <c r="H29" s="16" t="s">
        <v>80</v>
      </c>
      <c r="I29" s="9"/>
      <c r="J29" s="6"/>
      <c r="K29" s="9"/>
      <c r="L29" s="9"/>
      <c r="M29" s="6"/>
      <c r="N29" s="9"/>
      <c r="O29" s="9"/>
      <c r="P29" s="9"/>
      <c r="Q29" s="9"/>
      <c r="R29" s="6"/>
    </row>
    <row r="30" spans="1:18" ht="16.149999999999999" customHeight="1">
      <c r="A30" s="21">
        <v>28</v>
      </c>
      <c r="B30" s="6"/>
      <c r="C30" s="6"/>
      <c r="D30" s="6"/>
      <c r="E30" s="8"/>
      <c r="F30" s="6"/>
      <c r="G30" s="16" t="s">
        <v>81</v>
      </c>
      <c r="H30" s="16" t="s">
        <v>82</v>
      </c>
      <c r="I30" s="9"/>
      <c r="J30" s="6"/>
      <c r="K30" s="9"/>
      <c r="L30" s="9"/>
      <c r="M30" s="6"/>
      <c r="N30" s="9"/>
      <c r="O30" s="9"/>
      <c r="P30" s="9"/>
      <c r="Q30" s="9"/>
      <c r="R30" s="6"/>
    </row>
    <row r="31" spans="1:18" ht="16.149999999999999" customHeight="1">
      <c r="A31" s="21">
        <v>29</v>
      </c>
      <c r="B31" s="6"/>
      <c r="C31" s="6"/>
      <c r="D31" s="6"/>
      <c r="E31" s="8"/>
      <c r="F31" s="6"/>
      <c r="G31" s="16" t="s">
        <v>83</v>
      </c>
      <c r="H31" s="16" t="s">
        <v>84</v>
      </c>
      <c r="I31" s="9"/>
      <c r="J31" s="6"/>
      <c r="K31" s="9"/>
      <c r="L31" s="9"/>
      <c r="M31" s="6"/>
      <c r="N31" s="9"/>
      <c r="O31" s="9"/>
      <c r="P31" s="9"/>
      <c r="Q31" s="9"/>
      <c r="R31" s="6"/>
    </row>
    <row r="32" spans="1:18" ht="16.149999999999999" customHeight="1">
      <c r="A32" s="21">
        <v>30</v>
      </c>
      <c r="B32" s="6"/>
      <c r="C32" s="6"/>
      <c r="D32" s="6"/>
      <c r="E32" s="8"/>
      <c r="F32" s="6"/>
      <c r="G32" s="16" t="s">
        <v>85</v>
      </c>
      <c r="H32" s="16" t="s">
        <v>86</v>
      </c>
      <c r="I32" s="9"/>
      <c r="J32" s="6"/>
      <c r="K32" s="9"/>
      <c r="L32" s="9"/>
      <c r="M32" s="6"/>
      <c r="N32" s="9"/>
      <c r="O32" s="9"/>
      <c r="P32" s="9"/>
      <c r="Q32" s="9"/>
      <c r="R32" s="6"/>
    </row>
    <row r="33" spans="1:18" ht="16.149999999999999" customHeight="1">
      <c r="A33" s="21">
        <v>31</v>
      </c>
      <c r="B33" s="6"/>
      <c r="C33" s="6"/>
      <c r="D33" s="6"/>
      <c r="E33" s="8"/>
      <c r="F33" s="6"/>
      <c r="G33" s="16" t="s">
        <v>87</v>
      </c>
      <c r="H33" s="16" t="s">
        <v>88</v>
      </c>
      <c r="I33" s="9"/>
      <c r="J33" s="6"/>
      <c r="K33" s="9"/>
      <c r="L33" s="9"/>
      <c r="M33" s="6"/>
      <c r="N33" s="9"/>
      <c r="O33" s="9"/>
      <c r="P33" s="9"/>
      <c r="Q33" s="9"/>
      <c r="R33" s="6"/>
    </row>
    <row r="34" spans="1:18" ht="16.149999999999999" customHeight="1">
      <c r="A34" s="21">
        <v>32</v>
      </c>
      <c r="B34" s="6"/>
      <c r="C34" s="6"/>
      <c r="D34" s="6"/>
      <c r="E34" s="8"/>
      <c r="F34" s="6"/>
      <c r="G34" s="16" t="s">
        <v>89</v>
      </c>
      <c r="H34" s="16" t="s">
        <v>90</v>
      </c>
      <c r="I34" s="9"/>
      <c r="J34" s="6"/>
      <c r="K34" s="9"/>
      <c r="L34" s="9"/>
      <c r="M34" s="9"/>
      <c r="N34" s="6"/>
      <c r="O34" s="9"/>
      <c r="P34" s="9"/>
      <c r="Q34" s="9"/>
      <c r="R34" s="6"/>
    </row>
    <row r="35" spans="1:18" ht="16.149999999999999" customHeight="1">
      <c r="A35" s="21">
        <v>33</v>
      </c>
      <c r="B35" s="6"/>
      <c r="C35" s="6"/>
      <c r="D35" s="6"/>
      <c r="E35" s="8"/>
      <c r="F35" s="6"/>
      <c r="G35" s="16" t="s">
        <v>39</v>
      </c>
      <c r="H35" s="16" t="s">
        <v>91</v>
      </c>
      <c r="I35" s="9"/>
      <c r="J35" s="6"/>
      <c r="K35" s="9"/>
      <c r="L35" s="9"/>
      <c r="M35" s="9"/>
      <c r="N35" s="6"/>
      <c r="O35" s="9"/>
      <c r="P35" s="9"/>
      <c r="Q35" s="9"/>
      <c r="R35" s="6"/>
    </row>
    <row r="36" spans="1:18" ht="16.149999999999999" customHeight="1">
      <c r="A36" s="21">
        <v>34</v>
      </c>
      <c r="B36" s="6"/>
      <c r="C36" s="6"/>
      <c r="D36" s="6"/>
      <c r="E36" s="8"/>
      <c r="F36" s="6"/>
      <c r="G36" s="16" t="s">
        <v>92</v>
      </c>
      <c r="H36" s="16" t="s">
        <v>93</v>
      </c>
      <c r="I36" s="9"/>
      <c r="J36" s="6"/>
      <c r="K36" s="9"/>
      <c r="L36" s="9"/>
      <c r="M36" s="9"/>
      <c r="N36" s="6"/>
      <c r="O36" s="9"/>
      <c r="P36" s="9"/>
      <c r="Q36" s="9"/>
      <c r="R36" s="6"/>
    </row>
    <row r="37" spans="1:18" ht="16.149999999999999" customHeight="1">
      <c r="A37" s="21">
        <v>35</v>
      </c>
      <c r="B37" s="6"/>
      <c r="C37" s="6"/>
      <c r="D37" s="6"/>
      <c r="E37" s="8"/>
      <c r="F37" s="6"/>
      <c r="G37" s="21" t="s">
        <v>94</v>
      </c>
      <c r="H37" s="16" t="s">
        <v>95</v>
      </c>
      <c r="I37" s="9"/>
      <c r="J37" s="6"/>
      <c r="K37" s="9"/>
      <c r="L37" s="9"/>
      <c r="M37" s="9"/>
      <c r="N37" s="6"/>
      <c r="O37" s="9"/>
      <c r="P37" s="9"/>
      <c r="Q37" s="9"/>
      <c r="R37" s="6"/>
    </row>
    <row r="38" spans="1:18" ht="16.149999999999999" customHeight="1">
      <c r="A38" s="21">
        <v>36</v>
      </c>
      <c r="B38" s="6"/>
      <c r="C38" s="6"/>
      <c r="D38" s="6"/>
      <c r="E38" s="8"/>
      <c r="F38" s="6"/>
      <c r="G38" s="16" t="s">
        <v>96</v>
      </c>
      <c r="H38" s="16" t="s">
        <v>97</v>
      </c>
      <c r="I38" s="9"/>
      <c r="J38" s="9"/>
      <c r="K38" s="6"/>
      <c r="L38" s="9"/>
      <c r="M38" s="6"/>
      <c r="N38" s="6"/>
      <c r="O38" s="9"/>
      <c r="P38" s="9"/>
      <c r="Q38" s="9"/>
      <c r="R38" s="6"/>
    </row>
    <row r="39" spans="1:18" ht="16.149999999999999" customHeight="1">
      <c r="A39" s="21">
        <v>37</v>
      </c>
      <c r="B39" s="6"/>
      <c r="C39" s="6"/>
      <c r="D39" s="6"/>
      <c r="E39" s="8"/>
      <c r="F39" s="6"/>
      <c r="G39" s="16" t="s">
        <v>98</v>
      </c>
      <c r="H39" s="16" t="s">
        <v>99</v>
      </c>
      <c r="I39" s="9"/>
      <c r="J39" s="9"/>
      <c r="K39" s="6"/>
      <c r="L39" s="9"/>
      <c r="M39" s="6"/>
      <c r="N39" s="6"/>
      <c r="O39" s="9"/>
      <c r="P39" s="9"/>
      <c r="Q39" s="9"/>
      <c r="R39" s="6"/>
    </row>
    <row r="40" spans="1:18" ht="16.149999999999999" customHeight="1">
      <c r="A40" s="21">
        <v>38</v>
      </c>
      <c r="B40" s="6"/>
      <c r="C40" s="6"/>
      <c r="D40" s="6"/>
      <c r="E40" s="8"/>
      <c r="F40" s="6"/>
      <c r="G40" s="16" t="s">
        <v>100</v>
      </c>
      <c r="H40" s="16" t="s">
        <v>101</v>
      </c>
      <c r="I40" s="9"/>
      <c r="J40" s="9"/>
      <c r="K40" s="6"/>
      <c r="L40" s="9"/>
      <c r="M40" s="6"/>
      <c r="N40" s="6"/>
      <c r="O40" s="9"/>
      <c r="P40" s="9"/>
      <c r="Q40" s="9"/>
      <c r="R40" s="6"/>
    </row>
    <row r="41" spans="1:18" ht="16.149999999999999" customHeight="1">
      <c r="A41" s="21">
        <v>39</v>
      </c>
      <c r="B41" s="6"/>
      <c r="C41" s="6"/>
      <c r="D41" s="6"/>
      <c r="E41" s="8"/>
      <c r="F41" s="6"/>
      <c r="G41" s="16" t="s">
        <v>102</v>
      </c>
      <c r="H41" s="16" t="s">
        <v>103</v>
      </c>
      <c r="I41" s="9"/>
      <c r="J41" s="9"/>
      <c r="K41" s="6"/>
      <c r="L41" s="9"/>
      <c r="M41" s="6"/>
      <c r="N41" s="6"/>
      <c r="O41" s="9"/>
      <c r="P41" s="9"/>
      <c r="Q41" s="9"/>
      <c r="R41" s="6"/>
    </row>
    <row r="42" spans="1:18" ht="16.149999999999999" customHeight="1">
      <c r="A42" s="21">
        <v>40</v>
      </c>
      <c r="B42" s="6"/>
      <c r="C42" s="6"/>
      <c r="D42" s="6"/>
      <c r="E42" s="8"/>
      <c r="F42" s="6"/>
      <c r="G42" s="16" t="s">
        <v>104</v>
      </c>
      <c r="H42" s="16" t="s">
        <v>105</v>
      </c>
      <c r="I42" s="9"/>
      <c r="J42" s="9"/>
      <c r="K42" s="6"/>
      <c r="L42" s="9"/>
      <c r="M42" s="6"/>
      <c r="N42" s="6"/>
      <c r="O42" s="9"/>
      <c r="P42" s="9"/>
      <c r="Q42" s="9"/>
      <c r="R42" s="6"/>
    </row>
    <row r="43" spans="1:18" ht="16.149999999999999" customHeight="1">
      <c r="A43" s="21">
        <v>41</v>
      </c>
      <c r="B43" s="6"/>
      <c r="C43" s="6"/>
      <c r="D43" s="6"/>
      <c r="E43" s="8"/>
      <c r="F43" s="6"/>
      <c r="G43" s="16" t="s">
        <v>106</v>
      </c>
      <c r="H43" s="16" t="s">
        <v>107</v>
      </c>
      <c r="I43" s="9"/>
      <c r="J43" s="9"/>
      <c r="K43" s="6"/>
      <c r="L43" s="9"/>
      <c r="M43" s="6"/>
      <c r="N43" s="6"/>
      <c r="O43" s="9"/>
      <c r="P43" s="9"/>
      <c r="Q43" s="9"/>
      <c r="R43" s="6"/>
    </row>
    <row r="44" spans="1:18" ht="16.149999999999999" customHeight="1">
      <c r="A44" s="21">
        <v>42</v>
      </c>
      <c r="B44" s="6"/>
      <c r="C44" s="6"/>
      <c r="D44" s="6"/>
      <c r="E44" s="8"/>
      <c r="F44" s="6"/>
      <c r="G44" s="16" t="s">
        <v>147</v>
      </c>
      <c r="H44" s="16" t="s">
        <v>148</v>
      </c>
      <c r="I44" s="6"/>
      <c r="J44" s="9"/>
      <c r="K44" s="6"/>
      <c r="L44" s="9"/>
      <c r="M44" s="6"/>
      <c r="N44" s="6"/>
      <c r="O44" s="9"/>
      <c r="P44" s="9"/>
      <c r="Q44" s="9"/>
      <c r="R44" s="6"/>
    </row>
    <row r="45" spans="1:18" ht="16.149999999999999" customHeight="1">
      <c r="A45" s="21">
        <v>43</v>
      </c>
      <c r="B45" s="6"/>
      <c r="C45" s="6"/>
      <c r="D45" s="6"/>
      <c r="E45" s="8"/>
      <c r="F45" s="6"/>
      <c r="G45" s="6"/>
      <c r="H45" s="6"/>
      <c r="I45" s="6"/>
      <c r="J45" s="9"/>
      <c r="K45" s="6"/>
      <c r="L45" s="9"/>
      <c r="M45" s="6"/>
      <c r="N45" s="6"/>
      <c r="O45" s="9"/>
      <c r="P45" s="9"/>
      <c r="Q45" s="9"/>
      <c r="R45" s="6"/>
    </row>
    <row r="46" spans="1:18" ht="16.149999999999999" customHeight="1">
      <c r="A46" s="21">
        <v>44</v>
      </c>
      <c r="B46" s="6"/>
      <c r="C46" s="6"/>
      <c r="D46" s="6"/>
      <c r="E46" s="8"/>
      <c r="F46" s="6"/>
      <c r="G46" s="6"/>
      <c r="H46" s="6"/>
      <c r="I46" s="6"/>
      <c r="J46" s="9"/>
      <c r="K46" s="9"/>
      <c r="L46" s="6"/>
      <c r="M46" s="6"/>
      <c r="N46" s="6"/>
      <c r="O46" s="9"/>
      <c r="P46" s="9"/>
      <c r="Q46" s="9"/>
      <c r="R46" s="6"/>
    </row>
    <row r="47" spans="1:18" ht="16.149999999999999" customHeight="1">
      <c r="A47" s="21">
        <v>45</v>
      </c>
      <c r="B47" s="6"/>
      <c r="C47" s="6"/>
      <c r="D47" s="6"/>
      <c r="E47" s="8"/>
      <c r="F47" s="6"/>
      <c r="G47" s="6"/>
      <c r="H47" s="6"/>
      <c r="I47" s="6"/>
      <c r="J47" s="9"/>
      <c r="K47" s="9"/>
      <c r="L47" s="6"/>
      <c r="M47" s="6"/>
      <c r="N47" s="6"/>
      <c r="O47" s="9"/>
      <c r="P47" s="9"/>
      <c r="Q47" s="9"/>
      <c r="R47" s="6"/>
    </row>
    <row r="48" spans="1:18" ht="16.149999999999999" customHeight="1">
      <c r="A48" s="21">
        <v>46</v>
      </c>
      <c r="B48" s="6"/>
      <c r="C48" s="6"/>
      <c r="D48" s="6"/>
      <c r="E48" s="8"/>
      <c r="F48" s="6"/>
      <c r="G48" s="6"/>
      <c r="H48" s="6"/>
      <c r="I48" s="6"/>
      <c r="J48" s="15"/>
      <c r="K48" s="6"/>
      <c r="L48" s="6"/>
      <c r="M48" s="6"/>
      <c r="N48" s="6"/>
      <c r="O48" s="9"/>
      <c r="P48" s="9"/>
      <c r="Q48" s="9"/>
      <c r="R48" s="6"/>
    </row>
    <row r="49" spans="1:18" ht="16.149999999999999" customHeight="1">
      <c r="A49" s="21">
        <v>47</v>
      </c>
      <c r="B49" s="6"/>
      <c r="C49" s="6"/>
      <c r="D49" s="6"/>
      <c r="E49" s="8"/>
      <c r="F49" s="6"/>
      <c r="G49" s="6"/>
      <c r="H49" s="6"/>
      <c r="I49" s="6"/>
      <c r="J49" s="9"/>
      <c r="K49" s="6"/>
      <c r="L49" s="6"/>
      <c r="M49" s="6"/>
      <c r="N49" s="6"/>
      <c r="O49" s="9"/>
      <c r="P49" s="9"/>
      <c r="Q49" s="9"/>
      <c r="R49" s="6"/>
    </row>
    <row r="50" spans="1:18" ht="16.149999999999999" customHeight="1">
      <c r="A50" s="21">
        <v>48</v>
      </c>
      <c r="B50" s="6"/>
      <c r="C50" s="6"/>
      <c r="D50" s="6"/>
      <c r="E50" s="8"/>
      <c r="F50" s="6"/>
      <c r="G50" s="6"/>
      <c r="H50" s="6"/>
      <c r="I50" s="6"/>
      <c r="J50" s="9"/>
      <c r="K50" s="6"/>
      <c r="L50" s="6"/>
      <c r="M50" s="6"/>
      <c r="N50" s="6"/>
      <c r="O50" s="6"/>
      <c r="P50" s="6"/>
      <c r="Q50" s="6"/>
      <c r="R50" s="6"/>
    </row>
    <row r="51" spans="1:18" ht="16.149999999999999" customHeight="1">
      <c r="A51" s="21">
        <v>49</v>
      </c>
      <c r="B51" s="6"/>
      <c r="C51" s="6"/>
      <c r="D51" s="6"/>
      <c r="E51" s="8"/>
      <c r="F51" s="6"/>
      <c r="G51" s="6"/>
      <c r="H51" s="6"/>
      <c r="I51" s="6"/>
      <c r="J51" s="9"/>
      <c r="K51" s="6"/>
      <c r="L51" s="6"/>
      <c r="M51" s="6"/>
      <c r="N51" s="6"/>
      <c r="O51" s="6"/>
      <c r="P51" s="6"/>
      <c r="Q51" s="6"/>
      <c r="R51" s="6"/>
    </row>
    <row r="52" spans="1:18" ht="16.149999999999999" customHeight="1">
      <c r="A52" s="6"/>
      <c r="B52" s="6"/>
      <c r="C52" s="6"/>
      <c r="D52" s="6"/>
      <c r="E52" s="8"/>
      <c r="F52" s="6"/>
      <c r="G52" s="6"/>
      <c r="H52" s="6"/>
      <c r="I52" s="6"/>
      <c r="J52" s="9"/>
      <c r="K52" s="6"/>
      <c r="L52" s="6"/>
      <c r="M52" s="6"/>
      <c r="N52" s="6"/>
      <c r="O52" s="6"/>
      <c r="P52" s="6"/>
      <c r="Q52" s="6"/>
      <c r="R52" s="6"/>
    </row>
    <row r="53" spans="1:18" ht="16.149999999999999" customHeight="1">
      <c r="A53" s="6"/>
      <c r="B53" s="6"/>
      <c r="C53" s="6"/>
      <c r="D53" s="6"/>
      <c r="E53" s="8"/>
      <c r="F53" s="6"/>
      <c r="G53" s="6"/>
      <c r="H53" s="6"/>
      <c r="I53" s="6"/>
      <c r="J53" s="9"/>
      <c r="K53" s="6"/>
      <c r="L53" s="6"/>
      <c r="M53" s="6"/>
      <c r="N53" s="6"/>
      <c r="O53" s="6"/>
      <c r="P53" s="6"/>
      <c r="Q53" s="6"/>
      <c r="R53" s="6"/>
    </row>
    <row r="54" spans="1:18" ht="16.149999999999999" customHeight="1">
      <c r="A54" s="6"/>
      <c r="B54" s="6"/>
      <c r="C54" s="6"/>
      <c r="D54" s="6"/>
      <c r="E54" s="8"/>
      <c r="F54" s="6"/>
      <c r="G54" s="6"/>
      <c r="H54" s="6"/>
      <c r="I54" s="6"/>
      <c r="J54" s="9"/>
      <c r="K54" s="6"/>
      <c r="L54" s="6"/>
      <c r="M54" s="6"/>
      <c r="N54" s="6"/>
      <c r="O54" s="6"/>
      <c r="P54" s="6"/>
      <c r="Q54" s="6"/>
      <c r="R54" s="6"/>
    </row>
    <row r="55" spans="1:18" ht="16.149999999999999" customHeight="1">
      <c r="A55" s="6"/>
      <c r="B55" s="6"/>
      <c r="C55" s="6"/>
      <c r="D55" s="6"/>
      <c r="E55" s="8"/>
      <c r="F55" s="6"/>
      <c r="G55" s="6"/>
      <c r="H55" s="6"/>
      <c r="I55" s="6"/>
      <c r="J55" s="9"/>
      <c r="K55" s="6"/>
      <c r="L55" s="6"/>
      <c r="M55" s="6"/>
      <c r="N55" s="6"/>
      <c r="O55" s="6"/>
      <c r="P55" s="6"/>
      <c r="Q55" s="6"/>
      <c r="R55" s="6"/>
    </row>
    <row r="56" spans="1:18" ht="16.149999999999999" customHeight="1">
      <c r="A56" s="6"/>
      <c r="B56" s="6"/>
      <c r="C56" s="6"/>
      <c r="D56" s="6"/>
      <c r="E56" s="8"/>
      <c r="F56" s="6"/>
      <c r="G56" s="6"/>
      <c r="H56" s="6"/>
      <c r="I56" s="6"/>
      <c r="J56" s="9"/>
      <c r="K56" s="6"/>
      <c r="L56" s="6"/>
      <c r="M56" s="6"/>
      <c r="N56" s="6"/>
      <c r="O56" s="6"/>
      <c r="P56" s="6"/>
      <c r="Q56" s="6"/>
      <c r="R56" s="6"/>
    </row>
    <row r="57" spans="1:18" ht="16.149999999999999" customHeight="1">
      <c r="A57" s="6"/>
      <c r="B57" s="6"/>
      <c r="C57" s="6"/>
      <c r="D57" s="6"/>
      <c r="E57" s="8"/>
      <c r="F57" s="6"/>
      <c r="G57" s="6"/>
      <c r="H57" s="6"/>
      <c r="I57" s="6"/>
      <c r="J57" s="9"/>
      <c r="K57" s="6"/>
      <c r="L57" s="6"/>
      <c r="M57" s="6"/>
      <c r="N57" s="6"/>
      <c r="O57" s="6"/>
      <c r="P57" s="6"/>
      <c r="Q57" s="6"/>
      <c r="R57" s="6"/>
    </row>
    <row r="58" spans="1:18" ht="16.149999999999999" customHeight="1">
      <c r="A58" s="6"/>
      <c r="B58" s="6"/>
      <c r="C58" s="6"/>
      <c r="D58" s="6"/>
      <c r="E58" s="8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</row>
    <row r="59" spans="1:18" ht="16.149999999999999" customHeight="1">
      <c r="A59" s="6"/>
      <c r="B59" s="6"/>
      <c r="C59" s="6"/>
      <c r="D59" s="6"/>
      <c r="E59" s="8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</row>
    <row r="60" spans="1:18" ht="16.149999999999999" customHeight="1">
      <c r="A60" s="6"/>
      <c r="B60" s="6"/>
      <c r="C60" s="6"/>
      <c r="D60" s="6"/>
      <c r="E60" s="8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</row>
    <row r="61" spans="1:18" ht="16.149999999999999" customHeight="1">
      <c r="A61" s="6"/>
      <c r="B61" s="6"/>
      <c r="C61" s="6"/>
      <c r="D61" s="6"/>
      <c r="E61" s="8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</row>
  </sheetData>
  <mergeCells count="1">
    <mergeCell ref="B26:D26"/>
  </mergeCells>
  <pageMargins left="0.75" right="0.75" top="1" bottom="1" header="0.5" footer="0.5"/>
  <pageSetup scale="99" orientation="portrait"/>
  <headerFooter>
    <oddHeader>&amp;C&amp;"Arial,Regular"&amp;10&amp;K0000002014 RACE #1 FLEETWOOD PARK</oddHeader>
    <oddFooter>&amp;C&amp;"Arial,Regular"&amp;10&amp;K000000Page &amp;P of &amp;N	Gr 8 Boys Ind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499984740745262"/>
  </sheetPr>
  <dimension ref="A1:IY58"/>
  <sheetViews>
    <sheetView showGridLines="0" workbookViewId="0">
      <selection activeCell="A16" sqref="A16:C16"/>
    </sheetView>
  </sheetViews>
  <sheetFormatPr defaultColWidth="6.59765625" defaultRowHeight="13.15" customHeight="1"/>
  <cols>
    <col min="1" max="1" width="6.59765625" style="41" customWidth="1"/>
    <col min="2" max="2" width="11.796875" style="41" bestFit="1" customWidth="1"/>
    <col min="3" max="3" width="10.796875" style="41" customWidth="1"/>
    <col min="4" max="4" width="4.796875" style="41" customWidth="1"/>
    <col min="5" max="5" width="5.796875" style="41" customWidth="1"/>
    <col min="6" max="7" width="5.796875" style="63" customWidth="1"/>
    <col min="8" max="8" width="8.5" style="63" bestFit="1" customWidth="1"/>
    <col min="9" max="14" width="5.796875" style="41" customWidth="1"/>
    <col min="15" max="259" width="6.59765625" style="41" customWidth="1"/>
  </cols>
  <sheetData>
    <row r="1" spans="1:16" ht="16.149999999999999" customHeight="1">
      <c r="A1" s="29" t="s">
        <v>138</v>
      </c>
      <c r="B1" s="3"/>
      <c r="C1" s="11" t="s">
        <v>108</v>
      </c>
      <c r="D1" s="5"/>
      <c r="E1" s="6"/>
      <c r="F1" s="6"/>
      <c r="G1" s="6"/>
      <c r="H1" s="6"/>
      <c r="I1" s="6"/>
      <c r="J1" s="18" t="s">
        <v>15</v>
      </c>
      <c r="K1" s="16" t="s">
        <v>16</v>
      </c>
      <c r="L1" s="6"/>
      <c r="M1" s="6"/>
      <c r="N1" s="15"/>
      <c r="O1" s="6"/>
      <c r="P1" s="9"/>
    </row>
    <row r="2" spans="1:16" ht="16.149999999999999" customHeight="1">
      <c r="A2" s="11" t="s">
        <v>3</v>
      </c>
      <c r="B2" s="11" t="s">
        <v>4</v>
      </c>
      <c r="C2" s="11" t="s">
        <v>5</v>
      </c>
      <c r="D2" s="4" t="s">
        <v>6</v>
      </c>
      <c r="E2" s="6"/>
      <c r="F2" s="6"/>
      <c r="G2" s="6"/>
      <c r="H2" s="6"/>
      <c r="I2" s="6"/>
      <c r="J2" s="16" t="s">
        <v>19</v>
      </c>
      <c r="K2" s="16" t="s">
        <v>20</v>
      </c>
      <c r="L2" s="6"/>
      <c r="M2" s="15"/>
      <c r="N2" s="15"/>
      <c r="O2" s="6"/>
      <c r="P2" s="9"/>
    </row>
    <row r="3" spans="1:16" ht="16.899999999999999" customHeight="1">
      <c r="A3" s="45"/>
      <c r="B3" s="46"/>
      <c r="C3" s="25"/>
      <c r="D3" s="47"/>
      <c r="E3" s="30"/>
      <c r="F3" s="30"/>
      <c r="G3" s="30"/>
      <c r="H3" s="30"/>
      <c r="I3" s="6"/>
      <c r="J3" s="16" t="s">
        <v>24</v>
      </c>
      <c r="K3" s="16" t="s">
        <v>25</v>
      </c>
      <c r="L3" s="6"/>
      <c r="M3" s="15"/>
      <c r="N3" s="6"/>
      <c r="O3" s="6"/>
      <c r="P3" s="6"/>
    </row>
    <row r="4" spans="1:16" ht="16.899999999999999" customHeight="1">
      <c r="A4" s="95">
        <v>6</v>
      </c>
      <c r="B4" s="69" t="s">
        <v>300</v>
      </c>
      <c r="C4" s="70" t="s">
        <v>106</v>
      </c>
      <c r="D4" s="252">
        <f>A4+A5+A6+A7</f>
        <v>48</v>
      </c>
      <c r="E4" s="49"/>
      <c r="F4" s="30"/>
      <c r="G4" s="30"/>
      <c r="H4" s="30"/>
      <c r="I4" s="6"/>
      <c r="J4" s="21" t="s">
        <v>27</v>
      </c>
      <c r="K4" s="16" t="s">
        <v>28</v>
      </c>
      <c r="L4" s="9"/>
      <c r="M4" s="15"/>
      <c r="N4" s="6"/>
      <c r="O4" s="6"/>
      <c r="P4" s="6"/>
    </row>
    <row r="5" spans="1:16" ht="16.899999999999999" customHeight="1">
      <c r="A5" s="95">
        <v>12</v>
      </c>
      <c r="B5" s="106" t="s">
        <v>306</v>
      </c>
      <c r="C5" s="107" t="s">
        <v>106</v>
      </c>
      <c r="D5" s="252"/>
      <c r="E5" s="49"/>
      <c r="F5" s="30"/>
      <c r="G5" s="30"/>
      <c r="H5" s="30"/>
      <c r="I5" s="6"/>
      <c r="J5" s="21" t="s">
        <v>30</v>
      </c>
      <c r="K5" s="16" t="s">
        <v>31</v>
      </c>
      <c r="L5" s="9"/>
      <c r="M5" s="15"/>
      <c r="N5" s="6"/>
      <c r="O5" s="6"/>
      <c r="P5" s="6"/>
    </row>
    <row r="6" spans="1:16" ht="16.899999999999999" customHeight="1">
      <c r="A6" s="95">
        <v>13</v>
      </c>
      <c r="B6" s="106" t="s">
        <v>307</v>
      </c>
      <c r="C6" s="107" t="s">
        <v>106</v>
      </c>
      <c r="D6" s="252"/>
      <c r="E6" s="49"/>
      <c r="F6" s="30"/>
      <c r="G6" s="30"/>
      <c r="H6" s="30"/>
      <c r="I6" s="6"/>
      <c r="J6" s="21" t="s">
        <v>33</v>
      </c>
      <c r="K6" s="16" t="s">
        <v>34</v>
      </c>
      <c r="L6" s="9"/>
      <c r="M6" s="15"/>
      <c r="N6" s="6"/>
      <c r="O6" s="6"/>
      <c r="P6" s="6"/>
    </row>
    <row r="7" spans="1:16" ht="16.899999999999999" customHeight="1">
      <c r="A7" s="95">
        <v>17</v>
      </c>
      <c r="B7" s="106" t="s">
        <v>311</v>
      </c>
      <c r="C7" s="107" t="s">
        <v>106</v>
      </c>
      <c r="D7" s="252"/>
      <c r="E7" s="49"/>
      <c r="F7" s="30"/>
      <c r="G7" s="30"/>
      <c r="H7" s="30"/>
      <c r="I7" s="6"/>
      <c r="J7" s="16" t="s">
        <v>36</v>
      </c>
      <c r="K7" s="16" t="s">
        <v>37</v>
      </c>
      <c r="L7" s="9"/>
      <c r="M7" s="15"/>
      <c r="N7" s="15"/>
      <c r="O7" s="6"/>
      <c r="P7" s="9"/>
    </row>
    <row r="8" spans="1:16" ht="16.899999999999999" customHeight="1">
      <c r="A8" s="58"/>
      <c r="B8" s="59"/>
      <c r="C8" s="60"/>
      <c r="D8" s="139"/>
      <c r="E8" s="30"/>
      <c r="F8" s="30"/>
      <c r="G8" s="30"/>
      <c r="H8" s="30"/>
      <c r="I8" s="6"/>
      <c r="J8" s="16" t="s">
        <v>40</v>
      </c>
      <c r="K8" s="16" t="s">
        <v>41</v>
      </c>
      <c r="L8" s="9"/>
      <c r="M8" s="6"/>
      <c r="N8" s="15"/>
      <c r="O8" s="6"/>
      <c r="P8" s="9"/>
    </row>
    <row r="9" spans="1:16" ht="16.899999999999999" customHeight="1">
      <c r="A9" s="95">
        <v>1</v>
      </c>
      <c r="B9" s="69" t="s">
        <v>294</v>
      </c>
      <c r="C9" s="70" t="s">
        <v>71</v>
      </c>
      <c r="D9" s="252">
        <f>A9+A10+A11</f>
        <v>30</v>
      </c>
      <c r="E9" s="49"/>
      <c r="F9" s="30"/>
      <c r="G9" s="30"/>
      <c r="H9" s="30"/>
      <c r="I9" s="6"/>
      <c r="J9" s="21" t="s">
        <v>42</v>
      </c>
      <c r="K9" s="16" t="s">
        <v>43</v>
      </c>
      <c r="L9" s="9"/>
      <c r="M9" s="6"/>
      <c r="N9" s="15"/>
      <c r="O9" s="6"/>
      <c r="P9" s="9"/>
    </row>
    <row r="10" spans="1:16" ht="16.899999999999999" customHeight="1">
      <c r="A10" s="95">
        <v>14</v>
      </c>
      <c r="B10" s="106" t="s">
        <v>308</v>
      </c>
      <c r="C10" s="107" t="s">
        <v>71</v>
      </c>
      <c r="D10" s="252"/>
      <c r="E10" s="138" t="s">
        <v>291</v>
      </c>
      <c r="F10" s="134"/>
      <c r="G10" s="134"/>
      <c r="H10" s="134"/>
      <c r="I10" s="6"/>
      <c r="J10" s="16" t="s">
        <v>44</v>
      </c>
      <c r="K10" s="16" t="s">
        <v>45</v>
      </c>
      <c r="L10" s="9"/>
      <c r="M10" s="6"/>
      <c r="N10" s="15"/>
      <c r="O10" s="6"/>
      <c r="P10" s="9"/>
    </row>
    <row r="11" spans="1:16" ht="16.899999999999999" customHeight="1">
      <c r="A11" s="95">
        <v>15</v>
      </c>
      <c r="B11" s="106" t="s">
        <v>309</v>
      </c>
      <c r="C11" s="107" t="s">
        <v>71</v>
      </c>
      <c r="D11" s="252"/>
      <c r="E11" s="49"/>
      <c r="F11" s="30"/>
      <c r="G11" s="30"/>
      <c r="H11" s="30"/>
      <c r="I11" s="6"/>
      <c r="J11" s="16" t="s">
        <v>46</v>
      </c>
      <c r="K11" s="16" t="s">
        <v>47</v>
      </c>
      <c r="L11" s="9"/>
      <c r="M11" s="6"/>
      <c r="N11" s="15"/>
      <c r="O11" s="6"/>
      <c r="P11" s="9"/>
    </row>
    <row r="12" spans="1:16" ht="16.899999999999999" customHeight="1">
      <c r="A12" s="58"/>
      <c r="B12" s="59"/>
      <c r="C12" s="60"/>
      <c r="D12" s="139"/>
      <c r="E12" s="30"/>
      <c r="F12" s="30"/>
      <c r="G12" s="30"/>
      <c r="H12" s="30"/>
      <c r="I12" s="6"/>
      <c r="J12" s="16" t="s">
        <v>48</v>
      </c>
      <c r="K12" s="16" t="s">
        <v>49</v>
      </c>
      <c r="L12" s="9"/>
      <c r="M12" s="15"/>
      <c r="N12" s="6"/>
      <c r="O12" s="6"/>
      <c r="P12" s="6"/>
    </row>
    <row r="13" spans="1:16" ht="16.899999999999999" customHeight="1">
      <c r="A13" s="95">
        <v>8</v>
      </c>
      <c r="B13" s="69" t="s">
        <v>302</v>
      </c>
      <c r="C13" s="70" t="s">
        <v>10</v>
      </c>
      <c r="D13" s="252">
        <f>A13+A14+A15</f>
        <v>36</v>
      </c>
      <c r="E13" s="49"/>
      <c r="F13" s="30"/>
      <c r="G13" s="30"/>
      <c r="H13" s="30"/>
      <c r="I13" s="6"/>
      <c r="J13" s="16" t="s">
        <v>50</v>
      </c>
      <c r="K13" s="16" t="s">
        <v>51</v>
      </c>
      <c r="L13" s="9"/>
      <c r="M13" s="6"/>
      <c r="N13" s="6"/>
      <c r="O13" s="6"/>
      <c r="P13" s="6"/>
    </row>
    <row r="14" spans="1:16" ht="16.899999999999999" customHeight="1">
      <c r="A14" s="95">
        <v>9</v>
      </c>
      <c r="B14" s="69" t="s">
        <v>303</v>
      </c>
      <c r="C14" s="70" t="s">
        <v>10</v>
      </c>
      <c r="D14" s="252"/>
      <c r="E14" s="138" t="s">
        <v>291</v>
      </c>
      <c r="F14" s="134"/>
      <c r="G14" s="134"/>
      <c r="H14" s="134"/>
      <c r="I14" s="6"/>
      <c r="J14" s="16" t="s">
        <v>50</v>
      </c>
      <c r="K14" s="16" t="s">
        <v>52</v>
      </c>
      <c r="L14" s="9"/>
      <c r="M14" s="6"/>
      <c r="N14" s="6"/>
      <c r="O14" s="6"/>
      <c r="P14" s="6"/>
    </row>
    <row r="15" spans="1:16" ht="16.899999999999999" customHeight="1">
      <c r="A15" s="95">
        <v>19</v>
      </c>
      <c r="B15" s="106" t="s">
        <v>313</v>
      </c>
      <c r="C15" s="107" t="s">
        <v>10</v>
      </c>
      <c r="D15" s="252"/>
      <c r="E15" s="49"/>
      <c r="F15" s="30"/>
      <c r="G15" s="30"/>
      <c r="H15" s="30"/>
      <c r="I15" s="6"/>
      <c r="J15" s="16" t="s">
        <v>53</v>
      </c>
      <c r="K15" s="16" t="s">
        <v>54</v>
      </c>
      <c r="L15" s="9"/>
      <c r="M15" s="6"/>
      <c r="N15" s="6"/>
      <c r="O15" s="6"/>
      <c r="P15" s="6"/>
    </row>
    <row r="16" spans="1:16" ht="16.899999999999999" customHeight="1">
      <c r="A16" s="240" t="s">
        <v>194</v>
      </c>
      <c r="B16" s="241"/>
      <c r="C16" s="242"/>
      <c r="D16" s="52"/>
      <c r="E16" s="30"/>
      <c r="F16" s="30"/>
      <c r="G16" s="30"/>
      <c r="H16" s="30"/>
      <c r="I16" s="6"/>
      <c r="J16" s="16" t="s">
        <v>55</v>
      </c>
      <c r="K16" s="16" t="s">
        <v>56</v>
      </c>
      <c r="L16" s="9"/>
      <c r="M16" s="6"/>
      <c r="N16" s="15"/>
      <c r="O16" s="6"/>
      <c r="P16" s="9"/>
    </row>
    <row r="17" spans="1:16" ht="16.899999999999999" customHeight="1">
      <c r="A17" s="57"/>
      <c r="B17" s="113"/>
      <c r="C17" s="117"/>
      <c r="D17" s="47"/>
      <c r="E17" s="47"/>
      <c r="F17" s="47"/>
      <c r="G17" s="47"/>
      <c r="H17" s="47"/>
      <c r="I17" s="6"/>
      <c r="J17" s="16" t="s">
        <v>57</v>
      </c>
      <c r="K17" s="16" t="s">
        <v>58</v>
      </c>
      <c r="L17" s="9"/>
      <c r="M17" s="6"/>
      <c r="N17" s="15"/>
      <c r="O17" s="6"/>
      <c r="P17" s="9"/>
    </row>
    <row r="18" spans="1:16" ht="16.899999999999999" customHeight="1">
      <c r="A18" s="135"/>
      <c r="B18" s="136" t="s">
        <v>138</v>
      </c>
      <c r="C18" s="230" t="s">
        <v>108</v>
      </c>
      <c r="D18" s="230"/>
      <c r="E18" s="230"/>
      <c r="F18" s="230"/>
      <c r="G18" s="230"/>
      <c r="H18" s="230"/>
      <c r="I18" s="20"/>
      <c r="J18" s="16" t="s">
        <v>59</v>
      </c>
      <c r="K18" s="16" t="s">
        <v>60</v>
      </c>
      <c r="L18" s="9"/>
      <c r="M18" s="6"/>
      <c r="N18" s="15"/>
      <c r="O18" s="6"/>
      <c r="P18" s="9"/>
    </row>
    <row r="19" spans="1:16" ht="16.149999999999999" customHeight="1">
      <c r="A19" s="137" t="s">
        <v>3</v>
      </c>
      <c r="B19" s="136" t="s">
        <v>111</v>
      </c>
      <c r="C19" s="131"/>
      <c r="D19" s="131"/>
      <c r="E19" s="121"/>
      <c r="F19" s="91"/>
      <c r="G19" s="91"/>
      <c r="H19" s="91"/>
      <c r="I19" s="20"/>
      <c r="J19" s="16" t="s">
        <v>61</v>
      </c>
      <c r="K19" s="16" t="s">
        <v>62</v>
      </c>
      <c r="L19" s="9"/>
      <c r="M19" s="6"/>
      <c r="N19" s="15"/>
      <c r="O19" s="6"/>
      <c r="P19" s="9"/>
    </row>
    <row r="20" spans="1:16" ht="16.149999999999999" customHeight="1">
      <c r="A20" s="123"/>
      <c r="B20" s="121"/>
      <c r="C20" s="121"/>
      <c r="D20" s="120" t="s">
        <v>6</v>
      </c>
      <c r="E20" s="121"/>
      <c r="F20" s="91"/>
      <c r="G20" s="91"/>
      <c r="H20" s="91"/>
      <c r="I20" s="20"/>
      <c r="J20" s="16" t="s">
        <v>63</v>
      </c>
      <c r="K20" s="16" t="s">
        <v>64</v>
      </c>
      <c r="L20" s="9"/>
      <c r="M20" s="6"/>
      <c r="N20" s="15"/>
      <c r="O20" s="6"/>
      <c r="P20" s="9"/>
    </row>
    <row r="21" spans="1:16" ht="16.149999999999999" customHeight="1">
      <c r="A21" s="121"/>
      <c r="B21" s="70" t="s">
        <v>171</v>
      </c>
      <c r="C21" s="121"/>
      <c r="D21" s="66" t="s">
        <v>10</v>
      </c>
      <c r="E21" s="66" t="s">
        <v>11</v>
      </c>
      <c r="F21" s="66" t="s">
        <v>12</v>
      </c>
      <c r="G21" s="66" t="s">
        <v>13</v>
      </c>
      <c r="H21" s="132" t="s">
        <v>293</v>
      </c>
      <c r="I21" s="20"/>
      <c r="J21" s="16" t="s">
        <v>65</v>
      </c>
      <c r="K21" s="16" t="s">
        <v>66</v>
      </c>
      <c r="L21" s="9"/>
      <c r="M21" s="6"/>
      <c r="N21" s="15"/>
      <c r="O21" s="6"/>
      <c r="P21" s="9"/>
    </row>
    <row r="22" spans="1:16" ht="16.149999999999999" customHeight="1">
      <c r="A22" s="122" t="s">
        <v>106</v>
      </c>
      <c r="B22" s="91"/>
      <c r="C22" s="121"/>
      <c r="D22" s="91"/>
      <c r="E22" s="91">
        <v>10</v>
      </c>
      <c r="F22" s="91"/>
      <c r="G22" s="91"/>
      <c r="H22" s="133">
        <v>10</v>
      </c>
      <c r="I22" s="20"/>
      <c r="J22" s="16" t="s">
        <v>67</v>
      </c>
      <c r="K22" s="16" t="s">
        <v>68</v>
      </c>
      <c r="L22" s="9"/>
      <c r="M22" s="6"/>
      <c r="N22" s="15"/>
      <c r="O22" s="6"/>
      <c r="P22" s="9"/>
    </row>
    <row r="23" spans="1:16" ht="16.149999999999999" customHeight="1">
      <c r="A23" s="122" t="s">
        <v>71</v>
      </c>
      <c r="B23" s="91"/>
      <c r="C23" s="121"/>
      <c r="D23" s="91"/>
      <c r="E23" s="91">
        <v>4</v>
      </c>
      <c r="F23" s="91"/>
      <c r="G23" s="91"/>
      <c r="H23" s="133">
        <v>4</v>
      </c>
      <c r="I23" s="20"/>
      <c r="J23" s="16" t="s">
        <v>69</v>
      </c>
      <c r="K23" s="16" t="s">
        <v>70</v>
      </c>
      <c r="L23" s="9"/>
      <c r="M23" s="15"/>
      <c r="N23" s="15"/>
      <c r="O23" s="6"/>
      <c r="P23" s="9"/>
    </row>
    <row r="24" spans="1:16" ht="16.149999999999999" customHeight="1">
      <c r="A24" s="122" t="s">
        <v>10</v>
      </c>
      <c r="B24" s="91"/>
      <c r="C24" s="121"/>
      <c r="D24" s="91"/>
      <c r="E24" s="91">
        <v>3.5</v>
      </c>
      <c r="F24" s="91"/>
      <c r="G24" s="91"/>
      <c r="H24" s="133">
        <v>3.5</v>
      </c>
      <c r="I24" s="20"/>
      <c r="J24" s="16" t="s">
        <v>71</v>
      </c>
      <c r="K24" s="16" t="s">
        <v>72</v>
      </c>
      <c r="L24" s="9"/>
      <c r="M24" s="15"/>
      <c r="N24" s="15"/>
      <c r="O24" s="6"/>
      <c r="P24" s="9"/>
    </row>
    <row r="25" spans="1:16" ht="16.149999999999999" customHeight="1">
      <c r="A25" s="50"/>
      <c r="B25" s="26"/>
      <c r="C25" s="27"/>
      <c r="D25" s="26"/>
      <c r="E25" s="26"/>
      <c r="F25" s="26"/>
      <c r="G25" s="26"/>
      <c r="H25" s="26"/>
      <c r="I25" s="6"/>
      <c r="J25" s="16" t="s">
        <v>73</v>
      </c>
      <c r="K25" s="6"/>
      <c r="L25" s="9"/>
      <c r="M25" s="15"/>
      <c r="N25" s="15"/>
      <c r="O25" s="6"/>
      <c r="P25" s="9"/>
    </row>
    <row r="26" spans="1:16" ht="16.149999999999999" customHeight="1">
      <c r="A26" s="15"/>
      <c r="B26" s="6"/>
      <c r="C26" s="9"/>
      <c r="D26" s="6"/>
      <c r="E26" s="6"/>
      <c r="F26" s="6"/>
      <c r="G26" s="6"/>
      <c r="H26" s="6"/>
      <c r="I26" s="6"/>
      <c r="J26" s="16" t="s">
        <v>74</v>
      </c>
      <c r="K26" s="16" t="s">
        <v>75</v>
      </c>
      <c r="L26" s="9"/>
      <c r="M26" s="15"/>
      <c r="N26" s="15"/>
      <c r="O26" s="6"/>
      <c r="P26" s="9"/>
    </row>
    <row r="27" spans="1:16" ht="16.149999999999999" customHeight="1">
      <c r="A27" s="15"/>
      <c r="B27" s="6"/>
      <c r="C27" s="9"/>
      <c r="D27" s="6"/>
      <c r="E27" s="6"/>
      <c r="F27" s="6"/>
      <c r="G27" s="6"/>
      <c r="H27" s="6"/>
      <c r="I27" s="6"/>
      <c r="J27" s="16" t="s">
        <v>13</v>
      </c>
      <c r="K27" s="16" t="s">
        <v>76</v>
      </c>
      <c r="L27" s="9"/>
      <c r="M27" s="15"/>
      <c r="N27" s="15"/>
      <c r="O27" s="6"/>
      <c r="P27" s="9"/>
    </row>
    <row r="28" spans="1:16" ht="16.149999999999999" customHeight="1">
      <c r="A28" s="15"/>
      <c r="B28" s="6"/>
      <c r="C28" s="9"/>
      <c r="D28" s="6"/>
      <c r="E28" s="6"/>
      <c r="F28" s="6"/>
      <c r="G28" s="6"/>
      <c r="H28" s="6"/>
      <c r="I28" s="6"/>
      <c r="J28" s="16" t="s">
        <v>77</v>
      </c>
      <c r="K28" s="16" t="s">
        <v>78</v>
      </c>
      <c r="L28" s="9"/>
      <c r="M28" s="15"/>
      <c r="N28" s="6"/>
      <c r="O28" s="6"/>
      <c r="P28" s="6"/>
    </row>
    <row r="29" spans="1:16" ht="16.149999999999999" customHeight="1">
      <c r="A29" s="15"/>
      <c r="B29" s="6"/>
      <c r="C29" s="9"/>
      <c r="D29" s="6"/>
      <c r="E29" s="6"/>
      <c r="F29" s="6"/>
      <c r="G29" s="6"/>
      <c r="H29" s="6"/>
      <c r="I29" s="6"/>
      <c r="J29" s="16" t="s">
        <v>79</v>
      </c>
      <c r="K29" s="16" t="s">
        <v>80</v>
      </c>
      <c r="L29" s="9"/>
      <c r="M29" s="15"/>
      <c r="N29" s="6"/>
      <c r="O29" s="6"/>
      <c r="P29" s="6"/>
    </row>
    <row r="30" spans="1:16" ht="16.149999999999999" customHeight="1">
      <c r="A30" s="15"/>
      <c r="B30" s="6"/>
      <c r="C30" s="9"/>
      <c r="D30" s="6"/>
      <c r="E30" s="6"/>
      <c r="F30" s="6"/>
      <c r="G30" s="6"/>
      <c r="H30" s="6"/>
      <c r="I30" s="6"/>
      <c r="J30" s="16" t="s">
        <v>81</v>
      </c>
      <c r="K30" s="16" t="s">
        <v>82</v>
      </c>
      <c r="L30" s="9"/>
      <c r="M30" s="15"/>
      <c r="N30" s="6"/>
      <c r="O30" s="6"/>
      <c r="P30" s="6"/>
    </row>
    <row r="31" spans="1:16" ht="16.149999999999999" customHeight="1">
      <c r="A31" s="15"/>
      <c r="B31" s="6"/>
      <c r="C31" s="9"/>
      <c r="D31" s="6"/>
      <c r="E31" s="6"/>
      <c r="F31" s="6"/>
      <c r="G31" s="6"/>
      <c r="H31" s="6"/>
      <c r="I31" s="6"/>
      <c r="J31" s="16" t="s">
        <v>83</v>
      </c>
      <c r="K31" s="16" t="s">
        <v>84</v>
      </c>
      <c r="L31" s="9"/>
      <c r="M31" s="6"/>
      <c r="N31" s="6"/>
      <c r="O31" s="6"/>
      <c r="P31" s="6"/>
    </row>
    <row r="32" spans="1:16" ht="16.149999999999999" customHeight="1">
      <c r="A32" s="15"/>
      <c r="B32" s="6"/>
      <c r="C32" s="9"/>
      <c r="D32" s="6"/>
      <c r="E32" s="6"/>
      <c r="F32" s="6"/>
      <c r="G32" s="6"/>
      <c r="H32" s="6"/>
      <c r="I32" s="6"/>
      <c r="J32" s="16" t="s">
        <v>85</v>
      </c>
      <c r="K32" s="16" t="s">
        <v>86</v>
      </c>
      <c r="L32" s="9"/>
      <c r="M32" s="6"/>
      <c r="N32" s="15"/>
      <c r="O32" s="6"/>
      <c r="P32" s="9"/>
    </row>
    <row r="33" spans="1:16" ht="16.149999999999999" customHeight="1">
      <c r="A33" s="15"/>
      <c r="B33" s="6"/>
      <c r="C33" s="9"/>
      <c r="D33" s="6"/>
      <c r="E33" s="6"/>
      <c r="F33" s="6"/>
      <c r="G33" s="6"/>
      <c r="H33" s="6"/>
      <c r="I33" s="6"/>
      <c r="J33" s="16" t="s">
        <v>87</v>
      </c>
      <c r="K33" s="16" t="s">
        <v>88</v>
      </c>
      <c r="L33" s="9"/>
      <c r="M33" s="6"/>
      <c r="N33" s="15"/>
      <c r="O33" s="6"/>
      <c r="P33" s="9"/>
    </row>
    <row r="34" spans="1:16" ht="16.149999999999999" customHeight="1">
      <c r="A34" s="15"/>
      <c r="B34" s="6"/>
      <c r="C34" s="9"/>
      <c r="D34" s="6"/>
      <c r="E34" s="6"/>
      <c r="F34" s="6"/>
      <c r="G34" s="6"/>
      <c r="H34" s="6"/>
      <c r="I34" s="6"/>
      <c r="J34" s="16" t="s">
        <v>89</v>
      </c>
      <c r="K34" s="16" t="s">
        <v>90</v>
      </c>
      <c r="L34" s="9"/>
      <c r="M34" s="6"/>
      <c r="N34" s="15"/>
      <c r="O34" s="6"/>
      <c r="P34" s="9"/>
    </row>
    <row r="35" spans="1:16" ht="16.149999999999999" customHeight="1">
      <c r="A35" s="15"/>
      <c r="B35" s="6"/>
      <c r="C35" s="9"/>
      <c r="D35" s="6"/>
      <c r="E35" s="6"/>
      <c r="F35" s="6"/>
      <c r="G35" s="6"/>
      <c r="H35" s="6"/>
      <c r="I35" s="6"/>
      <c r="J35" s="16" t="s">
        <v>39</v>
      </c>
      <c r="K35" s="16" t="s">
        <v>91</v>
      </c>
      <c r="L35" s="6"/>
      <c r="M35" s="6"/>
      <c r="N35" s="15"/>
      <c r="O35" s="6"/>
      <c r="P35" s="9"/>
    </row>
    <row r="36" spans="1:16" ht="16.149999999999999" customHeight="1">
      <c r="A36" s="15"/>
      <c r="B36" s="6"/>
      <c r="C36" s="9"/>
      <c r="D36" s="6"/>
      <c r="E36" s="6"/>
      <c r="F36" s="6"/>
      <c r="G36" s="6"/>
      <c r="H36" s="6"/>
      <c r="I36" s="6"/>
      <c r="J36" s="16" t="s">
        <v>92</v>
      </c>
      <c r="K36" s="16" t="s">
        <v>93</v>
      </c>
      <c r="L36" s="6"/>
      <c r="M36" s="6"/>
      <c r="N36" s="15"/>
      <c r="O36" s="6"/>
      <c r="P36" s="9"/>
    </row>
    <row r="37" spans="1:16" ht="16.149999999999999" customHeight="1">
      <c r="A37" s="15"/>
      <c r="B37" s="6"/>
      <c r="C37" s="9"/>
      <c r="D37" s="6"/>
      <c r="E37" s="6"/>
      <c r="F37" s="6"/>
      <c r="G37" s="6"/>
      <c r="H37" s="6"/>
      <c r="I37" s="6"/>
      <c r="J37" s="21" t="s">
        <v>94</v>
      </c>
      <c r="K37" s="16" t="s">
        <v>95</v>
      </c>
      <c r="L37" s="6"/>
      <c r="M37" s="9"/>
      <c r="N37" s="6"/>
      <c r="O37" s="6"/>
      <c r="P37" s="6"/>
    </row>
    <row r="38" spans="1:16" ht="16.149999999999999" customHeight="1">
      <c r="A38" s="15"/>
      <c r="B38" s="6"/>
      <c r="C38" s="9"/>
      <c r="D38" s="6"/>
      <c r="E38" s="6"/>
      <c r="F38" s="6"/>
      <c r="G38" s="6"/>
      <c r="H38" s="6"/>
      <c r="I38" s="6"/>
      <c r="J38" s="16" t="s">
        <v>96</v>
      </c>
      <c r="K38" s="16" t="s">
        <v>97</v>
      </c>
      <c r="L38" s="6"/>
      <c r="M38" s="9"/>
      <c r="N38" s="6"/>
      <c r="O38" s="6"/>
      <c r="P38" s="6"/>
    </row>
    <row r="39" spans="1:16" ht="16.149999999999999" customHeight="1">
      <c r="A39" s="15"/>
      <c r="B39" s="6"/>
      <c r="C39" s="9"/>
      <c r="D39" s="6"/>
      <c r="E39" s="6"/>
      <c r="F39" s="6"/>
      <c r="G39" s="6"/>
      <c r="H39" s="6"/>
      <c r="I39" s="6"/>
      <c r="J39" s="16" t="s">
        <v>98</v>
      </c>
      <c r="K39" s="16" t="s">
        <v>99</v>
      </c>
      <c r="L39" s="6"/>
      <c r="M39" s="9"/>
      <c r="N39" s="6"/>
      <c r="O39" s="6"/>
      <c r="P39" s="6"/>
    </row>
    <row r="40" spans="1:16" ht="16.149999999999999" customHeight="1">
      <c r="A40" s="15"/>
      <c r="B40" s="6"/>
      <c r="C40" s="9"/>
      <c r="D40" s="6"/>
      <c r="E40" s="6"/>
      <c r="F40" s="6"/>
      <c r="G40" s="6"/>
      <c r="H40" s="6"/>
      <c r="I40" s="6"/>
      <c r="J40" s="16" t="s">
        <v>100</v>
      </c>
      <c r="K40" s="16" t="s">
        <v>101</v>
      </c>
      <c r="L40" s="6"/>
      <c r="M40" s="9"/>
      <c r="N40" s="6"/>
      <c r="O40" s="6"/>
      <c r="P40" s="6"/>
    </row>
    <row r="41" spans="1:16" ht="16.149999999999999" customHeight="1">
      <c r="A41" s="6"/>
      <c r="B41" s="6"/>
      <c r="C41" s="6"/>
      <c r="D41" s="6"/>
      <c r="E41" s="6"/>
      <c r="F41" s="6"/>
      <c r="G41" s="6"/>
      <c r="H41" s="6"/>
      <c r="I41" s="6"/>
      <c r="J41" s="16" t="s">
        <v>102</v>
      </c>
      <c r="K41" s="16" t="s">
        <v>103</v>
      </c>
      <c r="L41" s="6"/>
      <c r="M41" s="9"/>
      <c r="N41" s="6"/>
      <c r="O41" s="6"/>
      <c r="P41" s="6"/>
    </row>
    <row r="42" spans="1:16" ht="16.149999999999999" customHeight="1">
      <c r="A42" s="6"/>
      <c r="B42" s="6"/>
      <c r="C42" s="6"/>
      <c r="D42" s="6"/>
      <c r="E42" s="6"/>
      <c r="F42" s="6"/>
      <c r="G42" s="6"/>
      <c r="H42" s="6"/>
      <c r="I42" s="6"/>
      <c r="J42" s="16" t="s">
        <v>104</v>
      </c>
      <c r="K42" s="16" t="s">
        <v>105</v>
      </c>
      <c r="L42" s="6"/>
      <c r="M42" s="9"/>
      <c r="N42" s="6"/>
      <c r="O42" s="6"/>
      <c r="P42" s="6"/>
    </row>
    <row r="43" spans="1:16" ht="16.149999999999999" customHeight="1">
      <c r="A43" s="6"/>
      <c r="B43" s="6"/>
      <c r="C43" s="6"/>
      <c r="D43" s="6"/>
      <c r="E43" s="6"/>
      <c r="F43" s="6"/>
      <c r="G43" s="6"/>
      <c r="H43" s="6"/>
      <c r="I43" s="6"/>
      <c r="J43" s="16" t="s">
        <v>106</v>
      </c>
      <c r="K43" s="16" t="s">
        <v>107</v>
      </c>
      <c r="L43" s="6"/>
      <c r="M43" s="9"/>
      <c r="N43" s="6"/>
      <c r="O43" s="6"/>
      <c r="P43" s="6"/>
    </row>
    <row r="44" spans="1:16" ht="16.149999999999999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9"/>
      <c r="N44" s="6"/>
      <c r="O44" s="6"/>
      <c r="P44" s="6"/>
    </row>
    <row r="45" spans="1:16" ht="16.149999999999999" customHeight="1">
      <c r="A45" s="7"/>
      <c r="B45" s="11"/>
      <c r="C45" s="4"/>
      <c r="D45" s="5"/>
      <c r="E45" s="9"/>
      <c r="F45" s="9"/>
      <c r="G45" s="9"/>
      <c r="H45" s="9"/>
      <c r="I45" s="9"/>
      <c r="J45" s="9"/>
      <c r="K45" s="9"/>
      <c r="L45" s="5"/>
      <c r="M45" s="6"/>
      <c r="N45" s="6"/>
      <c r="O45" s="6"/>
      <c r="P45" s="6"/>
    </row>
    <row r="46" spans="1:16" ht="16.149999999999999" customHeight="1">
      <c r="A46" s="10"/>
      <c r="B46" s="11"/>
      <c r="C46" s="5"/>
      <c r="D46" s="5"/>
      <c r="E46" s="9"/>
      <c r="F46" s="9"/>
      <c r="G46" s="9"/>
      <c r="H46" s="9"/>
      <c r="I46" s="9"/>
      <c r="J46" s="9"/>
      <c r="K46" s="5"/>
      <c r="L46" s="4"/>
      <c r="M46" s="6"/>
      <c r="N46" s="6"/>
      <c r="O46" s="6"/>
      <c r="P46" s="6"/>
    </row>
    <row r="47" spans="1:16" ht="16.149999999999999" customHeight="1">
      <c r="A47" s="17"/>
      <c r="B47" s="9"/>
      <c r="C47" s="9"/>
      <c r="D47" s="4"/>
      <c r="E47" s="9"/>
      <c r="F47" s="9"/>
      <c r="G47" s="9"/>
      <c r="H47" s="9"/>
      <c r="I47" s="9"/>
      <c r="J47" s="9"/>
      <c r="K47" s="5"/>
      <c r="L47" s="4"/>
      <c r="M47" s="6"/>
      <c r="N47" s="6"/>
      <c r="O47" s="6"/>
      <c r="P47" s="6"/>
    </row>
    <row r="48" spans="1:16" ht="16.149999999999999" customHeight="1">
      <c r="A48" s="9"/>
      <c r="B48" s="18"/>
      <c r="C48" s="9"/>
      <c r="D48" s="18"/>
      <c r="E48" s="18"/>
      <c r="F48" s="18"/>
      <c r="G48" s="18"/>
      <c r="H48" s="18"/>
      <c r="I48" s="18"/>
      <c r="J48" s="18"/>
      <c r="K48" s="9"/>
      <c r="L48" s="9"/>
      <c r="M48" s="6"/>
      <c r="N48" s="6"/>
      <c r="O48" s="6"/>
      <c r="P48" s="6"/>
    </row>
    <row r="49" spans="1:16" ht="16.149999999999999" customHeight="1">
      <c r="A49" s="9"/>
      <c r="B49" s="9"/>
      <c r="C49" s="9"/>
      <c r="D49" s="6"/>
      <c r="E49" s="9"/>
      <c r="F49" s="9"/>
      <c r="G49" s="9"/>
      <c r="H49" s="9"/>
      <c r="I49" s="9"/>
      <c r="J49" s="9"/>
      <c r="K49" s="9"/>
      <c r="L49" s="9"/>
      <c r="M49" s="9"/>
      <c r="N49" s="6"/>
      <c r="O49" s="6"/>
      <c r="P49" s="6"/>
    </row>
    <row r="50" spans="1:16" ht="16.149999999999999" customHeight="1">
      <c r="A50" s="9"/>
      <c r="B50" s="9"/>
      <c r="C50" s="9"/>
      <c r="D50" s="6"/>
      <c r="E50" s="9"/>
      <c r="F50" s="9"/>
      <c r="G50" s="9"/>
      <c r="H50" s="9"/>
      <c r="I50" s="9"/>
      <c r="J50" s="9"/>
      <c r="K50" s="9"/>
      <c r="L50" s="9"/>
      <c r="M50" s="9"/>
      <c r="N50" s="6"/>
      <c r="O50" s="6"/>
      <c r="P50" s="6"/>
    </row>
    <row r="51" spans="1:16" ht="16.149999999999999" customHeight="1">
      <c r="A51" s="9"/>
      <c r="B51" s="9"/>
      <c r="C51" s="9"/>
      <c r="D51" s="6"/>
      <c r="E51" s="9"/>
      <c r="F51" s="9"/>
      <c r="G51" s="9"/>
      <c r="H51" s="9"/>
      <c r="I51" s="9"/>
      <c r="J51" s="9"/>
      <c r="K51" s="9"/>
      <c r="L51" s="9"/>
      <c r="M51" s="9"/>
      <c r="N51" s="6"/>
      <c r="O51" s="6"/>
      <c r="P51" s="6"/>
    </row>
    <row r="52" spans="1:16" ht="16.149999999999999" customHeight="1">
      <c r="A52" s="9"/>
      <c r="B52" s="9"/>
      <c r="C52" s="9"/>
      <c r="D52" s="6"/>
      <c r="E52" s="9"/>
      <c r="F52" s="9"/>
      <c r="G52" s="9"/>
      <c r="H52" s="9"/>
      <c r="I52" s="9"/>
      <c r="J52" s="9"/>
      <c r="K52" s="9"/>
      <c r="L52" s="9"/>
      <c r="M52" s="9"/>
      <c r="N52" s="6"/>
      <c r="O52" s="6"/>
      <c r="P52" s="6"/>
    </row>
    <row r="53" spans="1:16" ht="16.149999999999999" customHeight="1">
      <c r="A53" s="9"/>
      <c r="B53" s="9"/>
      <c r="C53" s="9"/>
      <c r="D53" s="6"/>
      <c r="E53" s="9"/>
      <c r="F53" s="9"/>
      <c r="G53" s="9"/>
      <c r="H53" s="9"/>
      <c r="I53" s="9"/>
      <c r="J53" s="9"/>
      <c r="K53" s="9"/>
      <c r="L53" s="9"/>
      <c r="M53" s="9"/>
      <c r="N53" s="6"/>
      <c r="O53" s="6"/>
      <c r="P53" s="6"/>
    </row>
    <row r="54" spans="1:16" ht="16.149999999999999" customHeight="1">
      <c r="A54" s="9"/>
      <c r="B54" s="9"/>
      <c r="C54" s="9"/>
      <c r="D54" s="6"/>
      <c r="E54" s="9"/>
      <c r="F54" s="9"/>
      <c r="G54" s="9"/>
      <c r="H54" s="9"/>
      <c r="I54" s="9"/>
      <c r="J54" s="9"/>
      <c r="K54" s="9"/>
      <c r="L54" s="9"/>
      <c r="M54" s="9"/>
      <c r="N54" s="6"/>
      <c r="O54" s="6"/>
      <c r="P54" s="6"/>
    </row>
    <row r="55" spans="1:16" ht="16.149999999999999" customHeight="1">
      <c r="A55" s="9"/>
      <c r="B55" s="6"/>
      <c r="C55" s="6"/>
      <c r="D55" s="6"/>
      <c r="E55" s="9"/>
      <c r="F55" s="9"/>
      <c r="G55" s="9"/>
      <c r="H55" s="9"/>
      <c r="I55" s="9"/>
      <c r="J55" s="9"/>
      <c r="K55" s="9"/>
      <c r="L55" s="9"/>
      <c r="M55" s="9"/>
      <c r="N55" s="6"/>
      <c r="O55" s="6"/>
      <c r="P55" s="6"/>
    </row>
    <row r="56" spans="1:16" ht="16.149999999999999" customHeight="1">
      <c r="A56" s="9"/>
      <c r="B56" s="6"/>
      <c r="C56" s="6"/>
      <c r="D56" s="6"/>
      <c r="E56" s="9"/>
      <c r="F56" s="9"/>
      <c r="G56" s="9"/>
      <c r="H56" s="9"/>
      <c r="I56" s="9"/>
      <c r="J56" s="9"/>
      <c r="K56" s="9"/>
      <c r="L56" s="9"/>
      <c r="M56" s="9"/>
      <c r="N56" s="6"/>
      <c r="O56" s="6"/>
      <c r="P56" s="6"/>
    </row>
    <row r="57" spans="1:16" ht="16.149999999999999" customHeight="1">
      <c r="A57" s="6"/>
      <c r="B57" s="6"/>
      <c r="C57" s="6"/>
      <c r="D57" s="6"/>
      <c r="E57" s="9"/>
      <c r="F57" s="9"/>
      <c r="G57" s="9"/>
      <c r="H57" s="9"/>
      <c r="I57" s="9"/>
      <c r="J57" s="9"/>
      <c r="K57" s="9"/>
      <c r="L57" s="6"/>
      <c r="M57" s="6"/>
      <c r="N57" s="6"/>
      <c r="O57" s="6"/>
      <c r="P57" s="6"/>
    </row>
    <row r="58" spans="1:16" ht="16.149999999999999" customHeight="1">
      <c r="A58" s="6"/>
      <c r="B58" s="6"/>
      <c r="C58" s="6"/>
      <c r="D58" s="6"/>
      <c r="E58" s="9"/>
      <c r="F58" s="9"/>
      <c r="G58" s="9"/>
      <c r="H58" s="9"/>
      <c r="I58" s="9"/>
      <c r="J58" s="9"/>
      <c r="K58" s="9"/>
      <c r="L58" s="9"/>
      <c r="M58" s="6"/>
      <c r="N58" s="6"/>
      <c r="O58" s="6"/>
      <c r="P58" s="6"/>
    </row>
  </sheetData>
  <mergeCells count="5">
    <mergeCell ref="D4:D7"/>
    <mergeCell ref="D9:D11"/>
    <mergeCell ref="D13:D15"/>
    <mergeCell ref="C18:H18"/>
    <mergeCell ref="A16:C16"/>
  </mergeCells>
  <pageMargins left="0.75" right="0.75" top="1" bottom="1" header="0.5" footer="0.5"/>
  <pageSetup scale="95" orientation="portrait"/>
  <headerFooter>
    <oddHeader>&amp;C&amp;"Arial,Regular"&amp;10&amp;K0000002014 RACE #1 FLEETWOOD PARK</oddHeader>
    <oddFooter>&amp;C&amp;"Arial,Regular"&amp;10&amp;K000000Page &amp;P of &amp;N	Gr 8 Boys 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A1:IT64"/>
  <sheetViews>
    <sheetView showGridLines="0" workbookViewId="0">
      <selection activeCell="L11" sqref="L11"/>
    </sheetView>
  </sheetViews>
  <sheetFormatPr defaultColWidth="6.59765625" defaultRowHeight="13.15" customHeight="1"/>
  <cols>
    <col min="1" max="1" width="4.296875" style="43" customWidth="1"/>
    <col min="2" max="2" width="17.796875" style="43" customWidth="1"/>
    <col min="3" max="3" width="8.09765625" style="43" customWidth="1"/>
    <col min="4" max="4" width="4.796875" style="43" customWidth="1"/>
    <col min="5" max="10" width="5.796875" style="43" customWidth="1"/>
    <col min="11" max="11" width="12.59765625" style="43" customWidth="1"/>
    <col min="12" max="12" width="7.296875" style="43" customWidth="1"/>
    <col min="13" max="16" width="6.59765625" style="43" customWidth="1"/>
    <col min="17" max="17" width="5.8984375" style="43" bestFit="1" customWidth="1"/>
    <col min="18" max="254" width="6.59765625" style="43" customWidth="1"/>
  </cols>
  <sheetData>
    <row r="1" spans="1:17" ht="16.149999999999999" customHeight="1">
      <c r="A1" s="2" t="s">
        <v>149</v>
      </c>
      <c r="B1" s="3"/>
      <c r="C1" s="4" t="s">
        <v>1</v>
      </c>
      <c r="D1" s="5"/>
      <c r="E1" s="6"/>
      <c r="F1" s="6"/>
      <c r="G1" s="18" t="s">
        <v>15</v>
      </c>
      <c r="H1" s="16" t="s">
        <v>16</v>
      </c>
      <c r="I1" s="6"/>
      <c r="J1" s="6"/>
      <c r="K1" s="2" t="s">
        <v>149</v>
      </c>
      <c r="L1" s="3"/>
      <c r="M1" s="5"/>
      <c r="N1" s="5"/>
      <c r="O1" s="9"/>
      <c r="P1" s="9"/>
      <c r="Q1" s="5"/>
    </row>
    <row r="2" spans="1:17" ht="16.149999999999999" customHeight="1">
      <c r="A2" s="10" t="s">
        <v>3</v>
      </c>
      <c r="B2" s="11" t="s">
        <v>4</v>
      </c>
      <c r="C2" s="4" t="s">
        <v>5</v>
      </c>
      <c r="D2" s="4" t="s">
        <v>6</v>
      </c>
      <c r="E2" s="4" t="s">
        <v>114</v>
      </c>
      <c r="F2" s="6"/>
      <c r="G2" s="16" t="s">
        <v>19</v>
      </c>
      <c r="H2" s="16" t="s">
        <v>20</v>
      </c>
      <c r="I2" s="6"/>
      <c r="J2" s="6"/>
      <c r="K2" s="12"/>
      <c r="L2" s="4" t="s">
        <v>1</v>
      </c>
      <c r="M2" s="5"/>
      <c r="N2" s="9"/>
      <c r="O2" s="9"/>
      <c r="P2" s="9"/>
      <c r="Q2" s="4" t="s">
        <v>2</v>
      </c>
    </row>
    <row r="3" spans="1:17" ht="16.149999999999999" customHeight="1">
      <c r="A3" s="6"/>
      <c r="B3" s="6"/>
      <c r="C3" s="6"/>
      <c r="D3" s="6"/>
      <c r="E3" s="6"/>
      <c r="F3" s="6"/>
      <c r="G3" s="16" t="s">
        <v>24</v>
      </c>
      <c r="H3" s="16" t="s">
        <v>25</v>
      </c>
      <c r="I3" s="6"/>
      <c r="J3" s="6"/>
      <c r="K3" s="15"/>
      <c r="L3" s="4" t="s">
        <v>5</v>
      </c>
      <c r="M3" s="4" t="s">
        <v>6</v>
      </c>
      <c r="N3" s="9"/>
      <c r="O3" s="9"/>
      <c r="P3" s="9"/>
      <c r="Q3" s="4" t="s">
        <v>8</v>
      </c>
    </row>
    <row r="4" spans="1:17" ht="16.149999999999999" customHeight="1">
      <c r="A4" s="21">
        <v>1</v>
      </c>
      <c r="B4" s="74" t="s">
        <v>317</v>
      </c>
      <c r="C4" s="75" t="s">
        <v>22</v>
      </c>
      <c r="D4" s="18">
        <v>10</v>
      </c>
      <c r="E4" s="8"/>
      <c r="F4" s="6"/>
      <c r="G4" s="21" t="s">
        <v>27</v>
      </c>
      <c r="H4" s="16" t="s">
        <v>28</v>
      </c>
      <c r="I4" s="6"/>
      <c r="J4" s="6"/>
      <c r="K4" s="16" t="s">
        <v>150</v>
      </c>
      <c r="L4" s="18" t="s">
        <v>23</v>
      </c>
      <c r="M4" s="18">
        <v>10</v>
      </c>
      <c r="N4" s="18">
        <v>8</v>
      </c>
      <c r="O4" s="18">
        <v>0</v>
      </c>
      <c r="P4" s="18">
        <v>0</v>
      </c>
      <c r="Q4" s="9">
        <f t="shared" ref="Q4:Q15" si="0">SUM(M4:P4)</f>
        <v>18</v>
      </c>
    </row>
    <row r="5" spans="1:17" ht="16.149999999999999" customHeight="1">
      <c r="A5" s="21">
        <v>2</v>
      </c>
      <c r="B5" s="74" t="s">
        <v>318</v>
      </c>
      <c r="C5" s="75" t="s">
        <v>23</v>
      </c>
      <c r="D5" s="18">
        <v>8</v>
      </c>
      <c r="E5" s="8"/>
      <c r="F5" s="6"/>
      <c r="G5" s="21" t="s">
        <v>30</v>
      </c>
      <c r="H5" s="16" t="s">
        <v>31</v>
      </c>
      <c r="I5" s="6"/>
      <c r="J5" s="6"/>
      <c r="K5" s="16" t="s">
        <v>151</v>
      </c>
      <c r="L5" s="18" t="s">
        <v>100</v>
      </c>
      <c r="M5" s="18">
        <v>8</v>
      </c>
      <c r="N5" s="18">
        <v>5</v>
      </c>
      <c r="O5" s="18">
        <v>0</v>
      </c>
      <c r="P5" s="18">
        <v>0</v>
      </c>
      <c r="Q5" s="9">
        <f t="shared" si="0"/>
        <v>13</v>
      </c>
    </row>
    <row r="6" spans="1:17" ht="16.149999999999999" customHeight="1">
      <c r="A6" s="21">
        <v>3</v>
      </c>
      <c r="B6" s="74" t="s">
        <v>319</v>
      </c>
      <c r="C6" s="75" t="s">
        <v>23</v>
      </c>
      <c r="D6" s="18">
        <v>7</v>
      </c>
      <c r="E6" s="8"/>
      <c r="F6" s="6"/>
      <c r="G6" s="21" t="s">
        <v>33</v>
      </c>
      <c r="H6" s="16" t="s">
        <v>34</v>
      </c>
      <c r="I6" s="6"/>
      <c r="J6" s="6"/>
      <c r="K6" s="16" t="s">
        <v>154</v>
      </c>
      <c r="L6" s="18" t="s">
        <v>23</v>
      </c>
      <c r="M6" s="18">
        <v>5</v>
      </c>
      <c r="N6" s="18">
        <v>7</v>
      </c>
      <c r="O6" s="18">
        <v>0</v>
      </c>
      <c r="P6" s="18">
        <v>0</v>
      </c>
      <c r="Q6" s="9">
        <f t="shared" si="0"/>
        <v>12</v>
      </c>
    </row>
    <row r="7" spans="1:17" ht="16.149999999999999" customHeight="1">
      <c r="A7" s="21">
        <v>4</v>
      </c>
      <c r="B7" s="74" t="s">
        <v>320</v>
      </c>
      <c r="C7" s="75" t="s">
        <v>22</v>
      </c>
      <c r="D7" s="18">
        <v>6</v>
      </c>
      <c r="E7" s="8"/>
      <c r="F7" s="6"/>
      <c r="G7" s="16" t="s">
        <v>36</v>
      </c>
      <c r="H7" s="16" t="s">
        <v>37</v>
      </c>
      <c r="I7" s="6"/>
      <c r="J7" s="6"/>
      <c r="K7" s="76" t="s">
        <v>317</v>
      </c>
      <c r="L7" s="9" t="s">
        <v>89</v>
      </c>
      <c r="M7" s="18">
        <v>0</v>
      </c>
      <c r="N7" s="18">
        <v>10</v>
      </c>
      <c r="O7" s="18">
        <v>0</v>
      </c>
      <c r="P7" s="18">
        <v>0</v>
      </c>
      <c r="Q7" s="9">
        <f t="shared" si="0"/>
        <v>10</v>
      </c>
    </row>
    <row r="8" spans="1:17" ht="16.149999999999999" customHeight="1">
      <c r="A8" s="21">
        <v>5</v>
      </c>
      <c r="B8" s="74" t="s">
        <v>321</v>
      </c>
      <c r="C8" s="75" t="s">
        <v>298</v>
      </c>
      <c r="D8" s="18">
        <v>5</v>
      </c>
      <c r="E8" s="8"/>
      <c r="F8" s="6"/>
      <c r="G8" s="16" t="s">
        <v>40</v>
      </c>
      <c r="H8" s="16" t="s">
        <v>41</v>
      </c>
      <c r="I8" s="6"/>
      <c r="J8" s="6"/>
      <c r="K8" s="16" t="s">
        <v>153</v>
      </c>
      <c r="L8" s="18" t="s">
        <v>61</v>
      </c>
      <c r="M8" s="18">
        <v>6</v>
      </c>
      <c r="N8" s="18">
        <v>3</v>
      </c>
      <c r="O8" s="18">
        <v>0</v>
      </c>
      <c r="P8" s="18">
        <v>0</v>
      </c>
      <c r="Q8" s="9">
        <f t="shared" si="0"/>
        <v>9</v>
      </c>
    </row>
    <row r="9" spans="1:17" ht="16.149999999999999" customHeight="1">
      <c r="A9" s="21">
        <v>6</v>
      </c>
      <c r="B9" s="74" t="s">
        <v>322</v>
      </c>
      <c r="C9" s="75" t="s">
        <v>61</v>
      </c>
      <c r="D9" s="18">
        <v>4</v>
      </c>
      <c r="E9" s="8"/>
      <c r="F9" s="6"/>
      <c r="G9" s="21" t="s">
        <v>42</v>
      </c>
      <c r="H9" s="16" t="s">
        <v>43</v>
      </c>
      <c r="I9" s="6"/>
      <c r="J9" s="6"/>
      <c r="K9" s="16" t="s">
        <v>152</v>
      </c>
      <c r="L9" s="18" t="s">
        <v>67</v>
      </c>
      <c r="M9" s="18">
        <v>7</v>
      </c>
      <c r="N9" s="18">
        <v>0</v>
      </c>
      <c r="O9" s="18">
        <v>0</v>
      </c>
      <c r="P9" s="18">
        <v>0</v>
      </c>
      <c r="Q9" s="9">
        <f t="shared" si="0"/>
        <v>7</v>
      </c>
    </row>
    <row r="10" spans="1:17" ht="16.149999999999999" customHeight="1">
      <c r="A10" s="21">
        <v>7</v>
      </c>
      <c r="B10" s="74" t="s">
        <v>323</v>
      </c>
      <c r="C10" s="75" t="s">
        <v>61</v>
      </c>
      <c r="D10" s="18">
        <v>3</v>
      </c>
      <c r="E10" s="8"/>
      <c r="F10" s="6"/>
      <c r="G10" s="16" t="s">
        <v>44</v>
      </c>
      <c r="H10" s="16" t="s">
        <v>45</v>
      </c>
      <c r="I10" s="6"/>
      <c r="J10" s="6"/>
      <c r="K10" s="16" t="s">
        <v>155</v>
      </c>
      <c r="L10" s="18" t="s">
        <v>61</v>
      </c>
      <c r="M10" s="18">
        <v>4</v>
      </c>
      <c r="N10" s="18">
        <v>2</v>
      </c>
      <c r="O10" s="18">
        <v>0</v>
      </c>
      <c r="P10" s="18">
        <v>0</v>
      </c>
      <c r="Q10" s="9">
        <f t="shared" si="0"/>
        <v>6</v>
      </c>
    </row>
    <row r="11" spans="1:17" ht="16.149999999999999" customHeight="1">
      <c r="A11" s="21">
        <v>8</v>
      </c>
      <c r="B11" s="74" t="s">
        <v>324</v>
      </c>
      <c r="C11" s="75" t="s">
        <v>61</v>
      </c>
      <c r="D11" s="18">
        <v>2</v>
      </c>
      <c r="E11" s="8"/>
      <c r="F11" s="6"/>
      <c r="G11" s="16" t="s">
        <v>46</v>
      </c>
      <c r="H11" s="16" t="s">
        <v>47</v>
      </c>
      <c r="I11" s="6"/>
      <c r="J11" s="6"/>
      <c r="K11" s="76" t="s">
        <v>320</v>
      </c>
      <c r="L11" s="9" t="s">
        <v>89</v>
      </c>
      <c r="M11" s="18">
        <v>0</v>
      </c>
      <c r="N11" s="18">
        <v>6</v>
      </c>
      <c r="O11" s="18">
        <v>0</v>
      </c>
      <c r="P11" s="18">
        <v>0</v>
      </c>
      <c r="Q11" s="9">
        <f t="shared" si="0"/>
        <v>6</v>
      </c>
    </row>
    <row r="12" spans="1:17" ht="16.149999999999999" customHeight="1">
      <c r="A12" s="21">
        <v>9</v>
      </c>
      <c r="B12" s="74" t="s">
        <v>325</v>
      </c>
      <c r="C12" s="75" t="s">
        <v>23</v>
      </c>
      <c r="D12" s="86">
        <v>1</v>
      </c>
      <c r="E12" s="8"/>
      <c r="F12" s="6"/>
      <c r="G12" s="16" t="s">
        <v>48</v>
      </c>
      <c r="H12" s="16" t="s">
        <v>49</v>
      </c>
      <c r="I12" s="6"/>
      <c r="J12" s="6"/>
      <c r="K12" s="74" t="s">
        <v>354</v>
      </c>
      <c r="L12" s="18" t="s">
        <v>61</v>
      </c>
      <c r="M12" s="18">
        <v>1</v>
      </c>
      <c r="N12" s="18">
        <v>4</v>
      </c>
      <c r="O12" s="18">
        <v>0</v>
      </c>
      <c r="P12" s="18">
        <v>0</v>
      </c>
      <c r="Q12" s="9">
        <f t="shared" si="0"/>
        <v>5</v>
      </c>
    </row>
    <row r="13" spans="1:17" ht="16.149999999999999" customHeight="1">
      <c r="A13" s="21">
        <v>10</v>
      </c>
      <c r="B13" s="74" t="s">
        <v>326</v>
      </c>
      <c r="C13" s="75" t="s">
        <v>100</v>
      </c>
      <c r="D13" s="6"/>
      <c r="E13" s="8"/>
      <c r="F13" s="6"/>
      <c r="G13" s="16" t="s">
        <v>50</v>
      </c>
      <c r="H13" s="16" t="s">
        <v>51</v>
      </c>
      <c r="I13" s="6"/>
      <c r="J13" s="6"/>
      <c r="K13" s="16" t="s">
        <v>156</v>
      </c>
      <c r="L13" s="18" t="s">
        <v>100</v>
      </c>
      <c r="M13" s="18">
        <v>3</v>
      </c>
      <c r="N13" s="18">
        <v>0</v>
      </c>
      <c r="O13" s="18">
        <v>0</v>
      </c>
      <c r="P13" s="18">
        <v>0</v>
      </c>
      <c r="Q13" s="9">
        <f t="shared" si="0"/>
        <v>3</v>
      </c>
    </row>
    <row r="14" spans="1:17" ht="16.149999999999999" customHeight="1">
      <c r="A14" s="21">
        <v>11</v>
      </c>
      <c r="B14" s="109" t="s">
        <v>327</v>
      </c>
      <c r="C14" s="110" t="s">
        <v>117</v>
      </c>
      <c r="D14" s="111"/>
      <c r="E14" s="8"/>
      <c r="F14" s="6"/>
      <c r="G14" s="16" t="s">
        <v>109</v>
      </c>
      <c r="H14" s="16" t="s">
        <v>52</v>
      </c>
      <c r="I14" s="6"/>
      <c r="J14" s="6"/>
      <c r="K14" s="16" t="s">
        <v>157</v>
      </c>
      <c r="L14" s="18" t="s">
        <v>10</v>
      </c>
      <c r="M14" s="18">
        <v>2</v>
      </c>
      <c r="N14" s="18">
        <v>0</v>
      </c>
      <c r="O14" s="18">
        <v>0</v>
      </c>
      <c r="P14" s="18">
        <v>0</v>
      </c>
      <c r="Q14" s="9">
        <f t="shared" si="0"/>
        <v>2</v>
      </c>
    </row>
    <row r="15" spans="1:17" ht="16.149999999999999" customHeight="1">
      <c r="A15" s="21">
        <v>12</v>
      </c>
      <c r="B15" s="74" t="s">
        <v>328</v>
      </c>
      <c r="C15" s="75" t="s">
        <v>23</v>
      </c>
      <c r="D15" s="6"/>
      <c r="E15" s="8"/>
      <c r="F15" s="6"/>
      <c r="G15" s="16" t="s">
        <v>53</v>
      </c>
      <c r="H15" s="16" t="s">
        <v>54</v>
      </c>
      <c r="I15" s="6"/>
      <c r="J15" s="6"/>
      <c r="K15" s="76" t="s">
        <v>355</v>
      </c>
      <c r="L15" s="9"/>
      <c r="M15" s="18">
        <v>0</v>
      </c>
      <c r="N15" s="18">
        <v>1</v>
      </c>
      <c r="O15" s="18">
        <v>0</v>
      </c>
      <c r="P15" s="18">
        <v>0</v>
      </c>
      <c r="Q15" s="9">
        <f t="shared" si="0"/>
        <v>1</v>
      </c>
    </row>
    <row r="16" spans="1:17" ht="16.149999999999999" customHeight="1">
      <c r="A16" s="21">
        <v>13</v>
      </c>
      <c r="B16" s="93" t="s">
        <v>329</v>
      </c>
      <c r="C16" s="99" t="s">
        <v>61</v>
      </c>
      <c r="D16" s="6"/>
      <c r="E16" s="8"/>
      <c r="F16" s="6"/>
      <c r="G16" s="16" t="s">
        <v>55</v>
      </c>
      <c r="H16" s="16" t="s">
        <v>56</v>
      </c>
      <c r="I16" s="6"/>
      <c r="J16" s="6"/>
      <c r="K16" s="15"/>
      <c r="L16" s="9"/>
      <c r="M16" s="18" t="s">
        <v>10</v>
      </c>
      <c r="N16" s="18" t="s">
        <v>11</v>
      </c>
      <c r="O16" s="18" t="s">
        <v>12</v>
      </c>
      <c r="P16" s="18" t="s">
        <v>13</v>
      </c>
      <c r="Q16" s="9"/>
    </row>
    <row r="17" spans="1:17" ht="16.149999999999999" customHeight="1">
      <c r="A17" s="21">
        <v>14</v>
      </c>
      <c r="B17" s="102" t="s">
        <v>330</v>
      </c>
      <c r="C17" s="103" t="s">
        <v>87</v>
      </c>
      <c r="D17" s="6"/>
      <c r="E17" s="8"/>
      <c r="F17" s="6"/>
      <c r="G17" s="16" t="s">
        <v>57</v>
      </c>
      <c r="H17" s="16" t="s">
        <v>58</v>
      </c>
      <c r="I17" s="9"/>
      <c r="J17" s="6"/>
      <c r="K17" s="6"/>
      <c r="L17" s="9"/>
      <c r="M17" s="18">
        <v>0</v>
      </c>
      <c r="N17" s="18">
        <v>0</v>
      </c>
      <c r="O17" s="18">
        <v>0</v>
      </c>
      <c r="P17" s="18">
        <v>0</v>
      </c>
      <c r="Q17" s="9">
        <f t="shared" ref="Q17:Q18" si="1">SUM(M17:P17)</f>
        <v>0</v>
      </c>
    </row>
    <row r="18" spans="1:17" ht="16.149999999999999" customHeight="1">
      <c r="A18" s="21">
        <v>15</v>
      </c>
      <c r="B18" s="93" t="s">
        <v>331</v>
      </c>
      <c r="C18" s="99" t="s">
        <v>10</v>
      </c>
      <c r="D18" s="6"/>
      <c r="E18" s="8"/>
      <c r="F18" s="6"/>
      <c r="G18" s="16" t="s">
        <v>59</v>
      </c>
      <c r="H18" s="16" t="s">
        <v>60</v>
      </c>
      <c r="I18" s="9"/>
      <c r="J18" s="6"/>
      <c r="K18" s="6"/>
      <c r="L18" s="9"/>
      <c r="M18" s="18">
        <v>0</v>
      </c>
      <c r="N18" s="18">
        <v>0</v>
      </c>
      <c r="O18" s="18">
        <v>0</v>
      </c>
      <c r="P18" s="18">
        <v>0</v>
      </c>
      <c r="Q18" s="9">
        <f t="shared" si="1"/>
        <v>0</v>
      </c>
    </row>
    <row r="19" spans="1:17" ht="16.149999999999999" customHeight="1">
      <c r="A19" s="21">
        <v>16</v>
      </c>
      <c r="B19" s="93" t="s">
        <v>332</v>
      </c>
      <c r="C19" s="99" t="s">
        <v>10</v>
      </c>
      <c r="D19" s="6"/>
      <c r="E19" s="8"/>
      <c r="F19" s="6"/>
      <c r="G19" s="16" t="s">
        <v>61</v>
      </c>
      <c r="H19" s="16" t="s">
        <v>62</v>
      </c>
      <c r="I19" s="9"/>
      <c r="J19" s="6"/>
      <c r="K19" s="6"/>
      <c r="L19" s="6"/>
      <c r="M19" s="9"/>
      <c r="N19" s="9"/>
      <c r="O19" s="9"/>
      <c r="P19" s="9"/>
      <c r="Q19" s="9"/>
    </row>
    <row r="20" spans="1:17" ht="16.149999999999999" customHeight="1">
      <c r="A20" s="21">
        <v>17</v>
      </c>
      <c r="B20" s="74" t="s">
        <v>382</v>
      </c>
      <c r="C20" s="75" t="s">
        <v>61</v>
      </c>
      <c r="D20" s="6"/>
      <c r="E20" s="8"/>
      <c r="F20" s="6"/>
      <c r="G20" s="16" t="s">
        <v>63</v>
      </c>
      <c r="H20" s="16" t="s">
        <v>64</v>
      </c>
      <c r="I20" s="9"/>
      <c r="J20" s="6"/>
      <c r="K20" s="6"/>
      <c r="L20" s="6"/>
      <c r="M20" s="9"/>
      <c r="N20" s="9"/>
      <c r="O20" s="9"/>
      <c r="P20" s="9"/>
      <c r="Q20" s="9"/>
    </row>
    <row r="21" spans="1:17" ht="16.149999999999999" customHeight="1">
      <c r="A21" s="21">
        <v>18</v>
      </c>
      <c r="B21" s="74" t="s">
        <v>383</v>
      </c>
      <c r="C21" s="75" t="s">
        <v>10</v>
      </c>
      <c r="D21" s="6"/>
      <c r="E21" s="8"/>
      <c r="F21" s="6"/>
      <c r="G21" s="16" t="s">
        <v>65</v>
      </c>
      <c r="H21" s="16" t="s">
        <v>66</v>
      </c>
      <c r="I21" s="9"/>
      <c r="J21" s="6"/>
      <c r="K21" s="6"/>
      <c r="L21" s="6"/>
      <c r="M21" s="9"/>
      <c r="N21" s="9"/>
      <c r="O21" s="9"/>
      <c r="P21" s="9"/>
      <c r="Q21" s="9"/>
    </row>
    <row r="22" spans="1:17" ht="16.149999999999999" customHeight="1">
      <c r="A22" s="21">
        <v>19</v>
      </c>
      <c r="B22" s="102" t="s">
        <v>333</v>
      </c>
      <c r="C22" s="103" t="s">
        <v>87</v>
      </c>
      <c r="D22" s="6"/>
      <c r="E22" s="8"/>
      <c r="F22" s="6"/>
      <c r="G22" s="16" t="s">
        <v>67</v>
      </c>
      <c r="H22" s="16" t="s">
        <v>68</v>
      </c>
      <c r="I22" s="9"/>
      <c r="J22" s="6"/>
      <c r="K22" s="6"/>
      <c r="L22" s="6"/>
      <c r="M22" s="9"/>
      <c r="N22" s="9"/>
      <c r="O22" s="9"/>
      <c r="P22" s="9"/>
      <c r="Q22" s="9"/>
    </row>
    <row r="23" spans="1:17" ht="16.149999999999999" customHeight="1">
      <c r="A23" s="21">
        <v>20</v>
      </c>
      <c r="B23" s="93" t="s">
        <v>334</v>
      </c>
      <c r="C23" s="99" t="s">
        <v>61</v>
      </c>
      <c r="D23" s="6"/>
      <c r="E23" s="8"/>
      <c r="F23" s="6"/>
      <c r="G23" s="16" t="s">
        <v>69</v>
      </c>
      <c r="H23" s="16" t="s">
        <v>70</v>
      </c>
      <c r="I23" s="9"/>
      <c r="J23" s="6"/>
      <c r="K23" s="6"/>
      <c r="L23" s="6"/>
      <c r="M23" s="6"/>
      <c r="N23" s="6"/>
      <c r="O23" s="6"/>
      <c r="P23" s="6"/>
      <c r="Q23" s="6"/>
    </row>
    <row r="24" spans="1:17" ht="16.149999999999999" customHeight="1">
      <c r="A24" s="21">
        <v>21</v>
      </c>
      <c r="B24" s="74" t="s">
        <v>384</v>
      </c>
      <c r="C24" s="75" t="s">
        <v>10</v>
      </c>
      <c r="D24" s="6"/>
      <c r="E24" s="8"/>
      <c r="F24" s="6"/>
      <c r="G24" s="16" t="s">
        <v>71</v>
      </c>
      <c r="H24" s="16" t="s">
        <v>72</v>
      </c>
      <c r="I24" s="9"/>
      <c r="J24" s="6"/>
      <c r="K24" s="6"/>
      <c r="L24" s="6"/>
      <c r="M24" s="6"/>
      <c r="N24" s="6"/>
      <c r="O24" s="6"/>
      <c r="P24" s="6"/>
      <c r="Q24" s="6"/>
    </row>
    <row r="25" spans="1:17" ht="16.149999999999999" customHeight="1">
      <c r="A25" s="21">
        <v>22</v>
      </c>
      <c r="B25" s="74" t="s">
        <v>385</v>
      </c>
      <c r="C25" s="75" t="s">
        <v>10</v>
      </c>
      <c r="D25" s="6"/>
      <c r="E25" s="8"/>
      <c r="F25" s="6"/>
      <c r="G25" s="16" t="s">
        <v>73</v>
      </c>
      <c r="H25" s="6"/>
      <c r="I25" s="9"/>
      <c r="J25" s="6"/>
      <c r="K25" s="6"/>
      <c r="L25" s="6"/>
      <c r="M25" s="6"/>
      <c r="N25" s="6"/>
      <c r="O25" s="6"/>
      <c r="P25" s="6"/>
      <c r="Q25" s="6"/>
    </row>
    <row r="26" spans="1:17" ht="16.149999999999999" customHeight="1">
      <c r="A26" s="21">
        <v>23</v>
      </c>
      <c r="B26" s="102" t="s">
        <v>386</v>
      </c>
      <c r="C26" s="103" t="s">
        <v>87</v>
      </c>
      <c r="D26" s="6"/>
      <c r="E26" s="8"/>
      <c r="F26" s="6"/>
      <c r="G26" s="16" t="s">
        <v>74</v>
      </c>
      <c r="H26" s="16" t="s">
        <v>75</v>
      </c>
      <c r="I26" s="6"/>
      <c r="J26" s="6"/>
      <c r="K26" s="6"/>
      <c r="L26" s="6"/>
      <c r="M26" s="6"/>
      <c r="N26" s="6"/>
      <c r="O26" s="6"/>
      <c r="P26" s="6"/>
      <c r="Q26" s="6"/>
    </row>
    <row r="27" spans="1:17" ht="16.149999999999999" customHeight="1">
      <c r="A27" s="116">
        <v>24</v>
      </c>
      <c r="B27" s="102" t="s">
        <v>335</v>
      </c>
      <c r="C27" s="103" t="s">
        <v>210</v>
      </c>
      <c r="D27" s="8"/>
      <c r="E27" s="8"/>
      <c r="F27" s="6"/>
      <c r="G27" s="16" t="s">
        <v>13</v>
      </c>
      <c r="H27" s="16" t="s">
        <v>76</v>
      </c>
      <c r="I27" s="6"/>
      <c r="J27" s="6"/>
      <c r="K27" s="6"/>
      <c r="L27" s="6"/>
      <c r="M27" s="6"/>
      <c r="N27" s="6"/>
      <c r="O27" s="6"/>
      <c r="P27" s="6"/>
      <c r="Q27" s="6"/>
    </row>
    <row r="28" spans="1:17" ht="16.149999999999999" customHeight="1">
      <c r="A28" s="21">
        <v>25</v>
      </c>
      <c r="B28" s="74" t="s">
        <v>336</v>
      </c>
      <c r="C28" s="75" t="s">
        <v>106</v>
      </c>
      <c r="D28" s="8"/>
      <c r="E28" s="8"/>
      <c r="F28" s="6"/>
      <c r="G28" s="16" t="s">
        <v>77</v>
      </c>
      <c r="H28" s="16" t="s">
        <v>78</v>
      </c>
      <c r="I28" s="6"/>
      <c r="J28" s="6"/>
      <c r="K28" s="6"/>
      <c r="L28" s="6"/>
      <c r="M28" s="6"/>
      <c r="N28" s="6"/>
      <c r="O28" s="6"/>
      <c r="P28" s="6"/>
      <c r="Q28" s="6"/>
    </row>
    <row r="29" spans="1:17" ht="16.149999999999999" customHeight="1">
      <c r="A29" s="21">
        <v>26</v>
      </c>
      <c r="B29" s="74" t="s">
        <v>387</v>
      </c>
      <c r="C29" s="75" t="s">
        <v>117</v>
      </c>
      <c r="D29" s="6"/>
      <c r="E29" s="8"/>
      <c r="F29" s="6"/>
      <c r="G29" s="16" t="s">
        <v>79</v>
      </c>
      <c r="H29" s="16" t="s">
        <v>80</v>
      </c>
      <c r="I29" s="6"/>
      <c r="J29" s="6"/>
      <c r="K29" s="6"/>
      <c r="L29" s="6"/>
      <c r="M29" s="6"/>
      <c r="N29" s="6"/>
      <c r="O29" s="6"/>
      <c r="P29" s="6"/>
      <c r="Q29" s="6"/>
    </row>
    <row r="30" spans="1:17" ht="16.149999999999999" customHeight="1">
      <c r="A30" s="21">
        <v>27</v>
      </c>
      <c r="B30" s="93" t="s">
        <v>337</v>
      </c>
      <c r="C30" s="99" t="s">
        <v>36</v>
      </c>
      <c r="D30" s="6"/>
      <c r="E30" s="8"/>
      <c r="F30" s="6"/>
      <c r="G30" s="16" t="s">
        <v>81</v>
      </c>
      <c r="H30" s="16" t="s">
        <v>82</v>
      </c>
      <c r="I30" s="6"/>
      <c r="J30" s="6"/>
      <c r="K30" s="6"/>
      <c r="L30" s="6"/>
      <c r="M30" s="6"/>
      <c r="N30" s="9"/>
      <c r="O30" s="9"/>
      <c r="P30" s="9"/>
      <c r="Q30" s="6"/>
    </row>
    <row r="31" spans="1:17" ht="16.149999999999999" customHeight="1">
      <c r="A31" s="21">
        <v>28</v>
      </c>
      <c r="B31" s="93" t="s">
        <v>338</v>
      </c>
      <c r="C31" s="99" t="s">
        <v>10</v>
      </c>
      <c r="D31" s="6"/>
      <c r="E31" s="8"/>
      <c r="F31" s="6"/>
      <c r="G31" s="16" t="s">
        <v>83</v>
      </c>
      <c r="H31" s="16" t="s">
        <v>84</v>
      </c>
      <c r="I31" s="6"/>
      <c r="J31" s="6"/>
      <c r="K31" s="6"/>
      <c r="L31" s="6"/>
      <c r="M31" s="6"/>
      <c r="N31" s="9"/>
      <c r="O31" s="9"/>
      <c r="P31" s="9"/>
      <c r="Q31" s="6"/>
    </row>
    <row r="32" spans="1:17" ht="16.149999999999999" customHeight="1">
      <c r="A32" s="21">
        <v>29</v>
      </c>
      <c r="B32" s="93" t="s">
        <v>339</v>
      </c>
      <c r="C32" s="99" t="s">
        <v>71</v>
      </c>
      <c r="D32" s="6"/>
      <c r="E32" s="8"/>
      <c r="F32" s="6"/>
      <c r="G32" s="16" t="s">
        <v>85</v>
      </c>
      <c r="H32" s="16" t="s">
        <v>86</v>
      </c>
      <c r="I32" s="6"/>
      <c r="J32" s="6"/>
      <c r="K32" s="6"/>
      <c r="L32" s="6"/>
      <c r="M32" s="6"/>
      <c r="N32" s="9"/>
      <c r="O32" s="9"/>
      <c r="P32" s="9"/>
      <c r="Q32" s="6"/>
    </row>
    <row r="33" spans="1:17" ht="16.149999999999999" customHeight="1">
      <c r="A33" s="21">
        <v>30</v>
      </c>
      <c r="B33" s="74" t="s">
        <v>340</v>
      </c>
      <c r="C33" s="75" t="s">
        <v>71</v>
      </c>
      <c r="D33" s="6"/>
      <c r="E33" s="8"/>
      <c r="F33" s="6"/>
      <c r="G33" s="16" t="s">
        <v>87</v>
      </c>
      <c r="H33" s="16" t="s">
        <v>88</v>
      </c>
      <c r="I33" s="6"/>
      <c r="J33" s="6"/>
      <c r="K33" s="6"/>
      <c r="L33" s="6"/>
      <c r="M33" s="6"/>
      <c r="N33" s="9"/>
      <c r="O33" s="9"/>
      <c r="P33" s="9"/>
      <c r="Q33" s="6"/>
    </row>
    <row r="34" spans="1:17" ht="16.149999999999999" customHeight="1">
      <c r="A34" s="21">
        <v>31</v>
      </c>
      <c r="B34" s="74" t="s">
        <v>341</v>
      </c>
      <c r="C34" s="75" t="s">
        <v>44</v>
      </c>
      <c r="D34" s="6"/>
      <c r="E34" s="8"/>
      <c r="F34" s="6"/>
      <c r="G34" s="16" t="s">
        <v>89</v>
      </c>
      <c r="H34" s="16" t="s">
        <v>90</v>
      </c>
      <c r="I34" s="6"/>
      <c r="J34" s="6"/>
      <c r="K34" s="6"/>
      <c r="L34" s="6"/>
      <c r="M34" s="6"/>
      <c r="N34" s="9"/>
      <c r="O34" s="9"/>
      <c r="P34" s="9"/>
      <c r="Q34" s="6"/>
    </row>
    <row r="35" spans="1:17" ht="16.149999999999999" customHeight="1">
      <c r="A35" s="21">
        <v>32</v>
      </c>
      <c r="B35" s="102" t="s">
        <v>342</v>
      </c>
      <c r="C35" s="103" t="s">
        <v>388</v>
      </c>
      <c r="D35" s="6"/>
      <c r="E35" s="8"/>
      <c r="F35" s="6"/>
      <c r="G35" s="16" t="s">
        <v>39</v>
      </c>
      <c r="H35" s="16" t="s">
        <v>91</v>
      </c>
      <c r="I35" s="6"/>
      <c r="J35" s="6"/>
      <c r="K35" s="6"/>
      <c r="L35" s="6"/>
      <c r="M35" s="6"/>
      <c r="N35" s="9"/>
      <c r="O35" s="9"/>
      <c r="P35" s="9"/>
      <c r="Q35" s="6"/>
    </row>
    <row r="36" spans="1:17" ht="16.149999999999999" customHeight="1">
      <c r="A36" s="21">
        <v>33</v>
      </c>
      <c r="B36" s="93" t="s">
        <v>343</v>
      </c>
      <c r="C36" s="99" t="s">
        <v>117</v>
      </c>
      <c r="D36" s="6"/>
      <c r="E36" s="8"/>
      <c r="F36" s="6"/>
      <c r="G36" s="16" t="s">
        <v>92</v>
      </c>
      <c r="H36" s="16" t="s">
        <v>93</v>
      </c>
      <c r="I36" s="6"/>
      <c r="J36" s="6"/>
      <c r="K36" s="6"/>
      <c r="L36" s="6"/>
      <c r="M36" s="6"/>
      <c r="N36" s="9"/>
      <c r="O36" s="9"/>
      <c r="P36" s="9"/>
      <c r="Q36" s="6"/>
    </row>
    <row r="37" spans="1:17" ht="16.149999999999999" customHeight="1">
      <c r="A37" s="21">
        <v>34</v>
      </c>
      <c r="B37" s="74" t="s">
        <v>344</v>
      </c>
      <c r="C37" s="75" t="s">
        <v>10</v>
      </c>
      <c r="D37" s="6"/>
      <c r="E37" s="8"/>
      <c r="F37" s="6"/>
      <c r="G37" s="21" t="s">
        <v>94</v>
      </c>
      <c r="H37" s="16" t="s">
        <v>95</v>
      </c>
      <c r="I37" s="6"/>
      <c r="J37" s="6"/>
      <c r="K37" s="6"/>
      <c r="L37" s="6"/>
      <c r="M37" s="6"/>
      <c r="N37" s="9"/>
      <c r="O37" s="9"/>
      <c r="P37" s="9"/>
      <c r="Q37" s="6"/>
    </row>
    <row r="38" spans="1:17" ht="16.149999999999999" customHeight="1">
      <c r="A38" s="21">
        <v>35</v>
      </c>
      <c r="B38" s="74" t="s">
        <v>345</v>
      </c>
      <c r="C38" s="75" t="s">
        <v>10</v>
      </c>
      <c r="D38" s="6"/>
      <c r="E38" s="8"/>
      <c r="F38" s="6"/>
      <c r="G38" s="16" t="s">
        <v>96</v>
      </c>
      <c r="H38" s="16" t="s">
        <v>97</v>
      </c>
      <c r="I38" s="6"/>
      <c r="J38" s="6"/>
      <c r="K38" s="6"/>
      <c r="L38" s="6"/>
      <c r="M38" s="6"/>
      <c r="N38" s="9"/>
      <c r="O38" s="9"/>
      <c r="P38" s="9"/>
      <c r="Q38" s="6"/>
    </row>
    <row r="39" spans="1:17" ht="16.149999999999999" customHeight="1">
      <c r="A39" s="153">
        <v>36</v>
      </c>
      <c r="B39" s="109" t="s">
        <v>389</v>
      </c>
      <c r="C39" s="110" t="s">
        <v>10</v>
      </c>
      <c r="D39" s="6"/>
      <c r="E39" s="8"/>
      <c r="F39" s="6"/>
      <c r="G39" s="16" t="s">
        <v>98</v>
      </c>
      <c r="H39" s="16" t="s">
        <v>99</v>
      </c>
      <c r="I39" s="6"/>
      <c r="J39" s="6"/>
      <c r="K39" s="6"/>
      <c r="L39" s="6"/>
      <c r="M39" s="6"/>
      <c r="N39" s="9"/>
      <c r="O39" s="9"/>
      <c r="P39" s="9"/>
      <c r="Q39" s="6"/>
    </row>
    <row r="40" spans="1:17" ht="16.149999999999999" customHeight="1">
      <c r="A40" s="153">
        <v>37</v>
      </c>
      <c r="B40" s="109" t="s">
        <v>390</v>
      </c>
      <c r="C40" s="110" t="s">
        <v>106</v>
      </c>
      <c r="D40" s="6"/>
      <c r="E40" s="8"/>
      <c r="F40" s="6"/>
      <c r="G40" s="16" t="s">
        <v>100</v>
      </c>
      <c r="H40" s="16" t="s">
        <v>101</v>
      </c>
      <c r="I40" s="6"/>
      <c r="J40" s="6"/>
      <c r="K40" s="6"/>
      <c r="L40" s="6"/>
      <c r="M40" s="6"/>
      <c r="N40" s="9"/>
      <c r="O40" s="9"/>
      <c r="P40" s="9"/>
      <c r="Q40" s="6"/>
    </row>
    <row r="41" spans="1:17" ht="16.149999999999999" customHeight="1">
      <c r="A41" s="153">
        <v>38</v>
      </c>
      <c r="B41" s="102" t="s">
        <v>346</v>
      </c>
      <c r="C41" s="103" t="s">
        <v>210</v>
      </c>
      <c r="D41" s="6"/>
      <c r="E41" s="8"/>
      <c r="F41" s="6"/>
      <c r="G41" s="16" t="s">
        <v>102</v>
      </c>
      <c r="H41" s="16" t="s">
        <v>103</v>
      </c>
      <c r="I41" s="6"/>
      <c r="J41" s="6"/>
      <c r="K41" s="6"/>
      <c r="L41" s="6"/>
      <c r="M41" s="6"/>
      <c r="N41" s="9"/>
      <c r="O41" s="9"/>
      <c r="P41" s="9"/>
      <c r="Q41" s="6"/>
    </row>
    <row r="42" spans="1:17" ht="16.149999999999999" customHeight="1">
      <c r="A42" s="21">
        <v>39</v>
      </c>
      <c r="B42" s="114" t="s">
        <v>347</v>
      </c>
      <c r="C42" s="115" t="s">
        <v>230</v>
      </c>
      <c r="D42" s="6"/>
      <c r="E42" s="8"/>
      <c r="F42" s="6"/>
      <c r="G42" s="16" t="s">
        <v>104</v>
      </c>
      <c r="H42" s="16" t="s">
        <v>105</v>
      </c>
      <c r="I42" s="6"/>
      <c r="J42" s="6"/>
      <c r="K42" s="6"/>
      <c r="L42" s="6"/>
      <c r="M42" s="6"/>
      <c r="N42" s="9"/>
      <c r="O42" s="9"/>
      <c r="P42" s="9"/>
      <c r="Q42" s="6"/>
    </row>
    <row r="43" spans="1:17" ht="16.149999999999999" customHeight="1">
      <c r="A43" s="153">
        <v>40</v>
      </c>
      <c r="B43" s="109" t="s">
        <v>348</v>
      </c>
      <c r="C43" s="110" t="s">
        <v>106</v>
      </c>
      <c r="D43" s="6"/>
      <c r="E43" s="8"/>
      <c r="F43" s="6"/>
      <c r="G43" s="16" t="s">
        <v>106</v>
      </c>
      <c r="H43" s="16" t="s">
        <v>107</v>
      </c>
      <c r="I43" s="6"/>
      <c r="J43" s="6"/>
      <c r="K43" s="6"/>
      <c r="L43" s="6"/>
      <c r="M43" s="6"/>
      <c r="N43" s="9"/>
      <c r="O43" s="9"/>
      <c r="P43" s="9"/>
      <c r="Q43" s="6"/>
    </row>
    <row r="44" spans="1:17" ht="16.149999999999999" customHeight="1">
      <c r="A44" s="153">
        <v>41</v>
      </c>
      <c r="B44" s="154" t="s">
        <v>349</v>
      </c>
      <c r="C44" s="155" t="s">
        <v>36</v>
      </c>
      <c r="D44" s="6"/>
      <c r="E44" s="8"/>
      <c r="F44" s="6"/>
      <c r="G44" s="16" t="s">
        <v>158</v>
      </c>
      <c r="H44" s="16" t="s">
        <v>148</v>
      </c>
      <c r="I44" s="6"/>
      <c r="J44" s="6"/>
      <c r="K44" s="6"/>
      <c r="L44" s="6"/>
      <c r="M44" s="6"/>
      <c r="N44" s="9"/>
      <c r="O44" s="9"/>
      <c r="P44" s="9"/>
      <c r="Q44" s="6"/>
    </row>
    <row r="45" spans="1:17" ht="16.149999999999999" customHeight="1">
      <c r="A45" s="153">
        <v>42</v>
      </c>
      <c r="B45" s="154" t="s">
        <v>350</v>
      </c>
      <c r="C45" s="155" t="s">
        <v>44</v>
      </c>
      <c r="D45" s="6"/>
      <c r="E45" s="8"/>
      <c r="F45" s="6"/>
      <c r="G45" s="6"/>
      <c r="H45" s="6"/>
      <c r="I45" s="6"/>
      <c r="J45" s="6"/>
      <c r="K45" s="6"/>
      <c r="L45" s="6"/>
      <c r="M45" s="6"/>
      <c r="N45" s="9"/>
      <c r="O45" s="9"/>
      <c r="P45" s="9"/>
      <c r="Q45" s="6"/>
    </row>
    <row r="46" spans="1:17" ht="16.149999999999999" customHeight="1">
      <c r="A46" s="153">
        <v>43</v>
      </c>
      <c r="B46" s="154" t="s">
        <v>351</v>
      </c>
      <c r="C46" s="155" t="s">
        <v>44</v>
      </c>
      <c r="D46" s="6"/>
      <c r="E46" s="8"/>
      <c r="F46" s="6"/>
      <c r="G46" s="6"/>
      <c r="H46" s="6"/>
      <c r="I46" s="6"/>
      <c r="J46" s="6"/>
      <c r="K46" s="6"/>
      <c r="L46" s="6"/>
      <c r="M46" s="6"/>
      <c r="N46" s="9"/>
      <c r="O46" s="9"/>
      <c r="P46" s="9"/>
      <c r="Q46" s="6"/>
    </row>
    <row r="47" spans="1:17" ht="16.149999999999999" customHeight="1">
      <c r="A47" s="21">
        <v>44</v>
      </c>
      <c r="B47" s="74" t="s">
        <v>352</v>
      </c>
      <c r="C47" s="75" t="s">
        <v>22</v>
      </c>
      <c r="D47" s="6"/>
      <c r="E47" s="8"/>
      <c r="F47" s="6"/>
      <c r="G47" s="6"/>
      <c r="H47" s="6"/>
      <c r="I47" s="6"/>
      <c r="J47" s="6"/>
      <c r="K47" s="6"/>
      <c r="L47" s="6"/>
      <c r="M47" s="6"/>
      <c r="N47" s="9"/>
      <c r="O47" s="9"/>
      <c r="P47" s="9"/>
      <c r="Q47" s="6"/>
    </row>
    <row r="48" spans="1:17" ht="16.149999999999999" customHeight="1">
      <c r="A48" s="21">
        <v>45</v>
      </c>
      <c r="B48" s="93" t="s">
        <v>353</v>
      </c>
      <c r="C48" s="99" t="s">
        <v>61</v>
      </c>
      <c r="D48" s="6"/>
      <c r="E48" s="8"/>
      <c r="F48" s="6"/>
      <c r="G48" s="6"/>
      <c r="H48" s="6"/>
      <c r="I48" s="6"/>
      <c r="J48" s="6"/>
      <c r="K48" s="6"/>
      <c r="L48" s="6"/>
      <c r="M48" s="6"/>
      <c r="N48" s="9"/>
      <c r="O48" s="9"/>
      <c r="P48" s="9"/>
      <c r="Q48" s="6"/>
    </row>
    <row r="49" spans="1:17" ht="16.149999999999999" customHeight="1">
      <c r="A49" s="21"/>
      <c r="B49" s="93"/>
      <c r="C49" s="99"/>
      <c r="D49" s="6"/>
      <c r="E49" s="8"/>
      <c r="F49" s="6"/>
      <c r="G49" s="6"/>
      <c r="H49" s="6"/>
      <c r="I49" s="6"/>
      <c r="J49" s="6"/>
      <c r="K49" s="6"/>
      <c r="L49" s="6"/>
      <c r="M49" s="6"/>
      <c r="N49" s="9"/>
      <c r="O49" s="9"/>
      <c r="P49" s="9"/>
      <c r="Q49" s="6"/>
    </row>
    <row r="50" spans="1:17" ht="16.149999999999999" customHeight="1">
      <c r="A50" s="21">
        <v>47</v>
      </c>
      <c r="B50" s="17"/>
      <c r="C50" s="9"/>
      <c r="D50" s="6"/>
      <c r="E50" s="8"/>
      <c r="F50" s="6"/>
      <c r="G50" s="6"/>
      <c r="H50" s="6"/>
      <c r="I50" s="6"/>
      <c r="J50" s="6"/>
      <c r="K50" s="6"/>
      <c r="L50" s="6"/>
      <c r="M50" s="6"/>
      <c r="N50" s="9"/>
      <c r="O50" s="9"/>
      <c r="P50" s="9"/>
      <c r="Q50" s="6"/>
    </row>
    <row r="51" spans="1:17" ht="16.149999999999999" customHeight="1">
      <c r="A51" s="21">
        <v>48</v>
      </c>
      <c r="B51" s="227" t="s">
        <v>193</v>
      </c>
      <c r="C51" s="228"/>
      <c r="D51" s="229"/>
      <c r="E51" s="8"/>
      <c r="F51" s="6"/>
      <c r="G51" s="6"/>
      <c r="H51" s="6"/>
      <c r="I51" s="6"/>
      <c r="J51" s="6"/>
      <c r="K51" s="6"/>
      <c r="L51" s="6"/>
      <c r="M51" s="6"/>
      <c r="N51" s="9"/>
      <c r="O51" s="9"/>
      <c r="P51" s="9"/>
      <c r="Q51" s="6"/>
    </row>
    <row r="52" spans="1:17" ht="16.149999999999999" customHeight="1">
      <c r="A52" s="21">
        <v>49</v>
      </c>
      <c r="B52" s="17"/>
      <c r="C52" s="9"/>
      <c r="D52" s="6"/>
      <c r="E52" s="8"/>
      <c r="F52" s="6"/>
      <c r="G52" s="6"/>
      <c r="H52" s="6"/>
      <c r="I52" s="6"/>
      <c r="J52" s="6"/>
      <c r="K52" s="6"/>
      <c r="L52" s="6"/>
      <c r="M52" s="6"/>
      <c r="N52" s="9"/>
      <c r="O52" s="9"/>
      <c r="P52" s="9"/>
      <c r="Q52" s="6"/>
    </row>
    <row r="53" spans="1:17" ht="16.149999999999999" customHeight="1">
      <c r="A53" s="21">
        <v>50</v>
      </c>
      <c r="B53" s="17"/>
      <c r="C53" s="9"/>
      <c r="D53" s="6"/>
      <c r="E53" s="8"/>
      <c r="F53" s="6"/>
      <c r="G53" s="6"/>
      <c r="H53" s="6"/>
      <c r="I53" s="6"/>
      <c r="J53" s="6"/>
      <c r="K53" s="6"/>
      <c r="L53" s="6"/>
      <c r="M53" s="6"/>
      <c r="N53" s="9"/>
      <c r="O53" s="9"/>
      <c r="P53" s="9"/>
      <c r="Q53" s="6"/>
    </row>
    <row r="54" spans="1:17" ht="16.149999999999999" customHeight="1">
      <c r="A54" s="21">
        <v>51</v>
      </c>
      <c r="B54" s="17"/>
      <c r="C54" s="6"/>
      <c r="D54" s="6"/>
      <c r="E54" s="8"/>
      <c r="F54" s="6"/>
      <c r="G54" s="6"/>
      <c r="H54" s="6"/>
      <c r="I54" s="6"/>
      <c r="J54" s="6"/>
      <c r="K54" s="6"/>
      <c r="L54" s="6"/>
      <c r="M54" s="6"/>
      <c r="N54" s="9"/>
      <c r="O54" s="9"/>
      <c r="P54" s="9"/>
      <c r="Q54" s="6"/>
    </row>
    <row r="55" spans="1:17" ht="16.149999999999999" customHeight="1">
      <c r="A55" s="6"/>
      <c r="B55" s="17"/>
      <c r="C55" s="6"/>
      <c r="D55" s="6"/>
      <c r="E55" s="8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1:17" ht="16.149999999999999" customHeight="1">
      <c r="A56" s="6"/>
      <c r="B56" s="17"/>
      <c r="C56" s="6"/>
      <c r="D56" s="6"/>
      <c r="E56" s="8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1:17" ht="16.149999999999999" customHeight="1">
      <c r="A57" s="6"/>
      <c r="B57" s="17"/>
      <c r="C57" s="6"/>
      <c r="D57" s="6"/>
      <c r="E57" s="8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1:17" ht="16.149999999999999" customHeight="1">
      <c r="A58" s="6"/>
      <c r="B58" s="6"/>
      <c r="C58" s="6"/>
      <c r="D58" s="6"/>
      <c r="E58" s="8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1:17" ht="16.149999999999999" customHeight="1">
      <c r="A59" s="6"/>
      <c r="B59" s="6"/>
      <c r="C59" s="6"/>
      <c r="D59" s="6"/>
      <c r="E59" s="8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1:17" ht="16.149999999999999" customHeight="1">
      <c r="A60" s="6"/>
      <c r="B60" s="6"/>
      <c r="C60" s="6"/>
      <c r="D60" s="6"/>
      <c r="E60" s="8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pans="1:17" ht="16.149999999999999" customHeight="1">
      <c r="A61" s="6"/>
      <c r="B61" s="6"/>
      <c r="C61" s="6"/>
      <c r="D61" s="6"/>
      <c r="E61" s="8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pans="1:17" ht="16.149999999999999" customHeight="1">
      <c r="A62" s="6"/>
      <c r="B62" s="6"/>
      <c r="C62" s="6"/>
      <c r="D62" s="6"/>
      <c r="E62" s="8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1:17" ht="16.149999999999999" customHeight="1">
      <c r="A63" s="6"/>
      <c r="B63" s="6"/>
      <c r="C63" s="6"/>
      <c r="D63" s="6"/>
      <c r="E63" s="8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1:17" ht="16.149999999999999" customHeight="1">
      <c r="A64" s="6"/>
      <c r="B64" s="6"/>
      <c r="C64" s="6"/>
      <c r="D64" s="6"/>
      <c r="E64" s="8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</row>
  </sheetData>
  <sortState ref="A4:D12">
    <sortCondition descending="1" ref="D4:D12"/>
  </sortState>
  <mergeCells count="1">
    <mergeCell ref="B51:D51"/>
  </mergeCells>
  <pageMargins left="0.75" right="0.75" top="1" bottom="1" header="0.5" footer="0.5"/>
  <pageSetup scale="95" orientation="portrait"/>
  <headerFooter>
    <oddHeader>&amp;C&amp;"Arial,Regular"&amp;10&amp;K0000002014 RACE #1 FLEETWOOD PARK</oddHeader>
    <oddFooter>&amp;C&amp;"Arial,Regular"&amp;10&amp;K000000Page &amp;P of &amp;N	Jr Boys Ind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Gr 8 Girls Ind</vt:lpstr>
      <vt:lpstr>Gr 8 Girls T</vt:lpstr>
      <vt:lpstr>Jr Girls Ind</vt:lpstr>
      <vt:lpstr>Jr Girls T</vt:lpstr>
      <vt:lpstr>Sr Girls Ind</vt:lpstr>
      <vt:lpstr>Sr Girls T</vt:lpstr>
      <vt:lpstr>Gr 8 Boys Ind</vt:lpstr>
      <vt:lpstr>Gr 8 Boys T </vt:lpstr>
      <vt:lpstr>Jr Boys Ind</vt:lpstr>
      <vt:lpstr>Jr Boys T</vt:lpstr>
      <vt:lpstr>Sr Boys Ind</vt:lpstr>
      <vt:lpstr>Sr Boys T</vt:lpstr>
      <vt:lpstr>Out of District</vt:lpstr>
      <vt:lpstr>Sheet14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</dc:creator>
  <cp:lastModifiedBy>Worsley</cp:lastModifiedBy>
  <dcterms:created xsi:type="dcterms:W3CDTF">2014-10-03T02:02:55Z</dcterms:created>
  <dcterms:modified xsi:type="dcterms:W3CDTF">2014-10-04T01:11:25Z</dcterms:modified>
</cp:coreProperties>
</file>