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30" windowWidth="15960" windowHeight="11010" activeTab="6"/>
  </bookViews>
  <sheets>
    <sheet name="Gr 8 Girls Ind" sheetId="1" r:id="rId1"/>
    <sheet name="Gr 8 Girls T" sheetId="2" r:id="rId2"/>
    <sheet name="Jr Girls Ind" sheetId="3" r:id="rId3"/>
    <sheet name="Jr Girls T" sheetId="4" r:id="rId4"/>
    <sheet name="Sr Girls Ind" sheetId="5" r:id="rId5"/>
    <sheet name="Sr Girls T" sheetId="6" r:id="rId6"/>
    <sheet name="Gr 8 Boys Ind" sheetId="7" r:id="rId7"/>
    <sheet name="Gr 8 Boys T " sheetId="8" r:id="rId8"/>
    <sheet name="Jr Boys Ind" sheetId="9" r:id="rId9"/>
    <sheet name="Jr Boys T" sheetId="10" r:id="rId10"/>
    <sheet name="Sr Boys Ind" sheetId="11" r:id="rId11"/>
    <sheet name="Sr Boys T" sheetId="12" r:id="rId12"/>
    <sheet name="Out of District" sheetId="13" r:id="rId13"/>
    <sheet name="Sheet14" sheetId="14" r:id="rId14"/>
  </sheets>
  <calcPr calcId="145621"/>
</workbook>
</file>

<file path=xl/calcChain.xml><?xml version="1.0" encoding="utf-8"?>
<calcChain xmlns="http://schemas.openxmlformats.org/spreadsheetml/2006/main">
  <c r="G26" i="12"/>
  <c r="G28"/>
  <c r="G24"/>
  <c r="G27"/>
  <c r="G29"/>
  <c r="G25"/>
  <c r="D16"/>
  <c r="D10"/>
  <c r="D4"/>
  <c r="L9" i="11"/>
  <c r="L11"/>
  <c r="L12"/>
  <c r="L6"/>
  <c r="L7"/>
  <c r="L8"/>
  <c r="L10"/>
  <c r="L15"/>
  <c r="L14"/>
  <c r="L16"/>
  <c r="L17"/>
  <c r="L19"/>
  <c r="L20"/>
  <c r="L13"/>
  <c r="L18"/>
  <c r="L21"/>
  <c r="L5"/>
  <c r="D5" i="10"/>
  <c r="D11"/>
  <c r="D20"/>
  <c r="D26"/>
  <c r="D15"/>
  <c r="Q9" i="9"/>
  <c r="Q7"/>
  <c r="Q5"/>
  <c r="Q8"/>
  <c r="Q4"/>
  <c r="Q10"/>
  <c r="Q12"/>
  <c r="Q11"/>
  <c r="Q13"/>
  <c r="Q15"/>
  <c r="Q14"/>
  <c r="Q16"/>
  <c r="Q17"/>
  <c r="Q18"/>
  <c r="Q6"/>
  <c r="R6" i="7"/>
  <c r="R7"/>
  <c r="R9"/>
  <c r="R12"/>
  <c r="R14"/>
  <c r="R16"/>
  <c r="R18"/>
  <c r="R19"/>
  <c r="R8"/>
  <c r="R10"/>
  <c r="R11"/>
  <c r="R13"/>
  <c r="R15"/>
  <c r="R17"/>
  <c r="R5"/>
  <c r="G33" i="6"/>
  <c r="G31"/>
  <c r="G34"/>
  <c r="G32"/>
  <c r="G35"/>
  <c r="G30"/>
  <c r="D22"/>
  <c r="D16"/>
  <c r="D10"/>
  <c r="D5"/>
  <c r="P6" i="5"/>
  <c r="P5"/>
  <c r="P10"/>
  <c r="P11"/>
  <c r="P8"/>
  <c r="P12"/>
  <c r="P14"/>
  <c r="P16"/>
  <c r="P18"/>
  <c r="P20"/>
  <c r="P7"/>
  <c r="P9"/>
  <c r="P13"/>
  <c r="P19"/>
  <c r="P21"/>
  <c r="P15"/>
  <c r="P17"/>
  <c r="P22"/>
  <c r="P4"/>
  <c r="G40" i="4"/>
  <c r="G38"/>
  <c r="G42"/>
  <c r="G43"/>
  <c r="G41"/>
  <c r="G39"/>
  <c r="G44"/>
  <c r="G45"/>
  <c r="G37"/>
  <c r="H35" i="10" l="1"/>
  <c r="H36"/>
  <c r="H37"/>
  <c r="H34"/>
  <c r="H33"/>
  <c r="H32"/>
  <c r="D29" i="4" l="1"/>
  <c r="D24"/>
  <c r="D19"/>
  <c r="D14"/>
  <c r="D9"/>
  <c r="D4"/>
  <c r="Q10" i="3"/>
  <c r="Q6"/>
  <c r="Q9"/>
  <c r="Q11"/>
  <c r="Q13"/>
  <c r="Q15"/>
  <c r="Q14"/>
  <c r="Q17"/>
  <c r="Q5"/>
  <c r="Q7"/>
  <c r="Q12"/>
  <c r="Q8"/>
  <c r="Q4"/>
  <c r="H16" i="2"/>
  <c r="H15"/>
  <c r="H14"/>
  <c r="D5"/>
  <c r="Q17" i="1"/>
  <c r="Q5"/>
  <c r="Q9"/>
  <c r="Q13"/>
  <c r="Q4"/>
  <c r="Q7"/>
  <c r="Q16"/>
  <c r="Q11"/>
  <c r="Q8"/>
  <c r="Q15"/>
  <c r="Q14"/>
  <c r="Q6"/>
  <c r="Q10"/>
  <c r="Q18"/>
  <c r="Q19"/>
  <c r="Q20"/>
  <c r="Q21"/>
  <c r="Q22"/>
  <c r="Q23"/>
  <c r="Q24"/>
  <c r="Q25"/>
  <c r="Q12"/>
  <c r="S5" i="11"/>
</calcChain>
</file>

<file path=xl/sharedStrings.xml><?xml version="1.0" encoding="utf-8"?>
<sst xmlns="http://schemas.openxmlformats.org/spreadsheetml/2006/main" count="1946" uniqueCount="415">
  <si>
    <t>Grade 8 Girls</t>
  </si>
  <si>
    <t>Individual Standings</t>
  </si>
  <si>
    <t>TOTAL</t>
  </si>
  <si>
    <t>Place</t>
  </si>
  <si>
    <t>Name</t>
  </si>
  <si>
    <t>School</t>
  </si>
  <si>
    <t>Points</t>
  </si>
  <si>
    <t>Time</t>
  </si>
  <si>
    <t>POINTS</t>
  </si>
  <si>
    <t xml:space="preserve">Race--&gt; </t>
  </si>
  <si>
    <t>FP</t>
  </si>
  <si>
    <t>CP</t>
  </si>
  <si>
    <t>BC</t>
  </si>
  <si>
    <t>NS</t>
  </si>
  <si>
    <t>Seaq</t>
  </si>
  <si>
    <t>Abb Col</t>
  </si>
  <si>
    <t>Abbotsford Collegiate</t>
  </si>
  <si>
    <t>Southpointe</t>
  </si>
  <si>
    <t>Abb M</t>
  </si>
  <si>
    <t>Abbotsford Middle</t>
  </si>
  <si>
    <t>Chesman, Beth</t>
  </si>
  <si>
    <t>Semi</t>
  </si>
  <si>
    <t>EMS</t>
  </si>
  <si>
    <t>Abb S</t>
  </si>
  <si>
    <t>Abbotsford Senior</t>
  </si>
  <si>
    <t>Dhindsa, Karmin</t>
  </si>
  <si>
    <t>AD R</t>
  </si>
  <si>
    <t>AD Rundle</t>
  </si>
  <si>
    <t>Mackenzie, Emily</t>
  </si>
  <si>
    <t>Batem</t>
  </si>
  <si>
    <t>Bateman</t>
  </si>
  <si>
    <t>Mourad, Jeena</t>
  </si>
  <si>
    <t>Burnsv</t>
  </si>
  <si>
    <t>Burnsview, Delta</t>
  </si>
  <si>
    <t>Virk, Chiteleen</t>
  </si>
  <si>
    <t>CH</t>
  </si>
  <si>
    <t>Clayton Heights</t>
  </si>
  <si>
    <t>Toor, Simran</t>
  </si>
  <si>
    <t>SH</t>
  </si>
  <si>
    <t>Chill M</t>
  </si>
  <si>
    <t>Chilliwack Middle</t>
  </si>
  <si>
    <t>Chill S</t>
  </si>
  <si>
    <t>Chilliwack Senior</t>
  </si>
  <si>
    <t>EC</t>
  </si>
  <si>
    <t>Enver Creek</t>
  </si>
  <si>
    <t>EM</t>
  </si>
  <si>
    <t>Earl Marriott</t>
  </si>
  <si>
    <t>EP</t>
  </si>
  <si>
    <t>Elgin Park</t>
  </si>
  <si>
    <t>FHT</t>
  </si>
  <si>
    <t>Frankhurt</t>
  </si>
  <si>
    <t>Fraser Heights</t>
  </si>
  <si>
    <t>FVC</t>
  </si>
  <si>
    <t>Fraser Valley Christian</t>
  </si>
  <si>
    <t>FWP</t>
  </si>
  <si>
    <t>Fleetwood Park</t>
  </si>
  <si>
    <t>GP</t>
  </si>
  <si>
    <t>Guildford Park</t>
  </si>
  <si>
    <t>GWG</t>
  </si>
  <si>
    <t>G W Graham</t>
  </si>
  <si>
    <t>HC</t>
  </si>
  <si>
    <t>Holly Cross</t>
  </si>
  <si>
    <t>HP</t>
  </si>
  <si>
    <t>Heritage Park</t>
  </si>
  <si>
    <t>JH</t>
  </si>
  <si>
    <t>Johnston Heights</t>
  </si>
  <si>
    <t>KP</t>
  </si>
  <si>
    <t>Kwantlen Park</t>
  </si>
  <si>
    <t>LAM</t>
  </si>
  <si>
    <t>L.A. Matheson</t>
  </si>
  <si>
    <t>LT</t>
  </si>
  <si>
    <t>Lord Tweedsmuir</t>
  </si>
  <si>
    <t>MRSS</t>
  </si>
  <si>
    <t>MtSl</t>
  </si>
  <si>
    <t>Mt. Slesse</t>
  </si>
  <si>
    <t>North Surrey</t>
  </si>
  <si>
    <t>PM</t>
  </si>
  <si>
    <t>Princess Margaret</t>
  </si>
  <si>
    <t>PR</t>
  </si>
  <si>
    <t>Panorama Ridge</t>
  </si>
  <si>
    <t>QE</t>
  </si>
  <si>
    <t>Queen Elizabeth</t>
  </si>
  <si>
    <t>RHSS</t>
  </si>
  <si>
    <t xml:space="preserve">Rick Hansen </t>
  </si>
  <si>
    <t>SC</t>
  </si>
  <si>
    <t>Surrey Christian</t>
  </si>
  <si>
    <t>SDSS</t>
  </si>
  <si>
    <t>South Delta Sec. Sch.</t>
  </si>
  <si>
    <t>SEMI</t>
  </si>
  <si>
    <t>Semiahmoo</t>
  </si>
  <si>
    <t>Sullivan Heights</t>
  </si>
  <si>
    <t>SOUTH</t>
  </si>
  <si>
    <t>Southridge</t>
  </si>
  <si>
    <t>SSS</t>
  </si>
  <si>
    <t>SSS Senior</t>
  </si>
  <si>
    <t>StJohnB</t>
  </si>
  <si>
    <t>St. John Brebeuf</t>
  </si>
  <si>
    <t>STS</t>
  </si>
  <si>
    <t>Surrey Traditional</t>
  </si>
  <si>
    <t>TAM</t>
  </si>
  <si>
    <t>Tamanawis</t>
  </si>
  <si>
    <t>Ved M</t>
  </si>
  <si>
    <t>Vedder Middle Sch.</t>
  </si>
  <si>
    <t>WJM</t>
  </si>
  <si>
    <t>WJ Mouat</t>
  </si>
  <si>
    <t>WRCA</t>
  </si>
  <si>
    <t>White Rock Christ. A.</t>
  </si>
  <si>
    <t>Team Standings</t>
  </si>
  <si>
    <t>FH</t>
  </si>
  <si>
    <t xml:space="preserve">Gr 8 Girls </t>
  </si>
  <si>
    <t xml:space="preserve">SCHOOL </t>
  </si>
  <si>
    <t>Fleetwood</t>
  </si>
  <si>
    <t>Junior Girls</t>
  </si>
  <si>
    <t>Times</t>
  </si>
  <si>
    <t>Ginther, Georgia</t>
  </si>
  <si>
    <t>Steer, Danielle</t>
  </si>
  <si>
    <t>EPS</t>
  </si>
  <si>
    <t>Kramer, Emma</t>
  </si>
  <si>
    <t>Porpaczy, Alexa</t>
  </si>
  <si>
    <t>De Boers, Amy</t>
  </si>
  <si>
    <t xml:space="preserve"> HC</t>
  </si>
  <si>
    <t>Pereria, Jenn</t>
  </si>
  <si>
    <t>Basra, Prabhneet</t>
  </si>
  <si>
    <t>Bourassa-Tait, Gabrielle</t>
  </si>
  <si>
    <t>Seidleman, Lisa</t>
  </si>
  <si>
    <t>TWEED</t>
  </si>
  <si>
    <t>Holy Cross</t>
  </si>
  <si>
    <t>Senior Girls</t>
  </si>
  <si>
    <t>Greer, Julia</t>
  </si>
  <si>
    <t>Liang, Emily</t>
  </si>
  <si>
    <t>Mackenzie, Caitlyn</t>
  </si>
  <si>
    <t>Lauer, Kara</t>
  </si>
  <si>
    <t>Yu, Ha-young</t>
  </si>
  <si>
    <t>Minhas, Hayley</t>
  </si>
  <si>
    <t>Miymehuh, Sammi</t>
  </si>
  <si>
    <t>Cook, Sophie</t>
  </si>
  <si>
    <t>Vinluan, Naomi</t>
  </si>
  <si>
    <t>Grade 8 Boys</t>
  </si>
  <si>
    <t>Baker, Tyson</t>
  </si>
  <si>
    <t>House, Kaelen</t>
  </si>
  <si>
    <t>Gill, Navraj</t>
  </si>
  <si>
    <t>Sangha, Jason</t>
  </si>
  <si>
    <t>Rarru, Prabbi</t>
  </si>
  <si>
    <t>Scott, Declan</t>
  </si>
  <si>
    <t>Whittenberg, Blair</t>
  </si>
  <si>
    <t>Abie, Tyler</t>
  </si>
  <si>
    <t>PA</t>
  </si>
  <si>
    <t>Pacific Academy</t>
  </si>
  <si>
    <t>Junior Boys</t>
  </si>
  <si>
    <t>Mackie, Jaxon</t>
  </si>
  <si>
    <t>Sran, Joban</t>
  </si>
  <si>
    <t>Vas, Daniel</t>
  </si>
  <si>
    <t>Miller, Riley</t>
  </si>
  <si>
    <t>Sarai, Sajja</t>
  </si>
  <si>
    <t>Miller, Aiden</t>
  </si>
  <si>
    <t>Manes, Akash</t>
  </si>
  <si>
    <t>Johnson, Alec</t>
  </si>
  <si>
    <t xml:space="preserve">PA </t>
  </si>
  <si>
    <t>JUNIOR BOYS TEAM RESULTS</t>
  </si>
  <si>
    <t>Senior Boys</t>
  </si>
  <si>
    <t>Ginther, Sterling</t>
  </si>
  <si>
    <t>Keane, Eamonn</t>
  </si>
  <si>
    <t>Singh, Avi</t>
  </si>
  <si>
    <t>Sylvester-Lee, Jackson</t>
  </si>
  <si>
    <t>Bulka, Owen</t>
  </si>
  <si>
    <t>Sandru, Gurpreet</t>
  </si>
  <si>
    <t>Harrian, Matthew</t>
  </si>
  <si>
    <t>Luke</t>
  </si>
  <si>
    <t>Gill, Parvinder</t>
  </si>
  <si>
    <t>Maple Ridge</t>
  </si>
  <si>
    <t>Race</t>
  </si>
  <si>
    <t>Johnson Heights</t>
  </si>
  <si>
    <t>Alanna Sydenham</t>
  </si>
  <si>
    <t>Elizabeth Gin</t>
  </si>
  <si>
    <t>Shawn Stickley</t>
  </si>
  <si>
    <t>Lauren Muter</t>
  </si>
  <si>
    <t>Gurleen Jammu</t>
  </si>
  <si>
    <t>Beth Chesman</t>
  </si>
  <si>
    <t>Thea Hogendoorn</t>
  </si>
  <si>
    <t>Emily Mackenzie</t>
  </si>
  <si>
    <t>Kaelin Gilbert</t>
  </si>
  <si>
    <t>Maya Kostamo</t>
  </si>
  <si>
    <t>Kira Szewczyk</t>
  </si>
  <si>
    <t>Jeena Mourad</t>
  </si>
  <si>
    <t>Do not count towards Surrey points</t>
  </si>
  <si>
    <t xml:space="preserve">Race </t>
  </si>
  <si>
    <t>NC</t>
  </si>
  <si>
    <t>Christian Sevsek</t>
  </si>
  <si>
    <t>Julie Sevsek</t>
  </si>
  <si>
    <t>Georgia Ginther</t>
  </si>
  <si>
    <t>Jessica Williams</t>
  </si>
  <si>
    <t xml:space="preserve">Haley Ribeiro </t>
  </si>
  <si>
    <t>Emma Kramer</t>
  </si>
  <si>
    <t>Sarah Chu</t>
  </si>
  <si>
    <t>Jenna Dubois</t>
  </si>
  <si>
    <t>South</t>
  </si>
  <si>
    <t>Anika Bosch</t>
  </si>
  <si>
    <t>Solene Boisclair</t>
  </si>
  <si>
    <t>Megan Parno</t>
  </si>
  <si>
    <t>Carly Good</t>
  </si>
  <si>
    <t>Ella Fernandey</t>
  </si>
  <si>
    <t>Allison Scott</t>
  </si>
  <si>
    <t>Emma O'Halloran</t>
  </si>
  <si>
    <t>Navneet Saggu</t>
  </si>
  <si>
    <t>Kailee Job</t>
  </si>
  <si>
    <t>Ravneet Tiwana</t>
  </si>
  <si>
    <t>Kaelin Sher-Gill</t>
  </si>
  <si>
    <t>Emily LaRoue</t>
  </si>
  <si>
    <t>Christina Wang</t>
  </si>
  <si>
    <t>St.JB</t>
  </si>
  <si>
    <t>Kaitlyn Bouvier</t>
  </si>
  <si>
    <t>Jasmine Randhawa</t>
  </si>
  <si>
    <t>Leonarda Alvarez</t>
  </si>
  <si>
    <t>Kitty Cheung</t>
  </si>
  <si>
    <t>Zennie Banez</t>
  </si>
  <si>
    <t>Ruchi Hamal</t>
  </si>
  <si>
    <t>Camille Retuya</t>
  </si>
  <si>
    <t>Neeraj Braich</t>
  </si>
  <si>
    <t>Jasleen Beesla</t>
  </si>
  <si>
    <t>Elizabeth Guerrero</t>
  </si>
  <si>
    <t>Christian Sevesk</t>
  </si>
  <si>
    <t>Julie Sevesk</t>
  </si>
  <si>
    <t>Haley Ribero</t>
  </si>
  <si>
    <t>Total</t>
  </si>
  <si>
    <t>Chelsea Ribeiro</t>
  </si>
  <si>
    <t>Victoria Kray</t>
  </si>
  <si>
    <t>Dominika Paige</t>
  </si>
  <si>
    <t>Jessica Hasker</t>
  </si>
  <si>
    <t>Jasmine Broeder</t>
  </si>
  <si>
    <t>Hannah Milic</t>
  </si>
  <si>
    <t>Simone Ismail</t>
  </si>
  <si>
    <t>Elizabeth Hicks</t>
  </si>
  <si>
    <t>Kara Lauer</t>
  </si>
  <si>
    <t>Alyssa Clark</t>
  </si>
  <si>
    <t>Susan Xia</t>
  </si>
  <si>
    <t>Sammi Klymchuk</t>
  </si>
  <si>
    <t>Ha Young Yu</t>
  </si>
  <si>
    <t>Kianna House</t>
  </si>
  <si>
    <t>Gillian Smillie</t>
  </si>
  <si>
    <t xml:space="preserve">Alanna Johnson </t>
  </si>
  <si>
    <t>Nikki Monkman</t>
  </si>
  <si>
    <t>Taryn Faliszewski</t>
  </si>
  <si>
    <t>Bona Danroth</t>
  </si>
  <si>
    <t>Alyssa Wallace</t>
  </si>
  <si>
    <t>Mickelle Darrach</t>
  </si>
  <si>
    <t>Jasmine Senghera</t>
  </si>
  <si>
    <t>Panorama</t>
  </si>
  <si>
    <t>Total Points</t>
  </si>
  <si>
    <t>Harrison Almrad</t>
  </si>
  <si>
    <t>Tyson Baker</t>
  </si>
  <si>
    <t>Tam</t>
  </si>
  <si>
    <t>Lucas Smith</t>
  </si>
  <si>
    <t>Seung Jin Lim</t>
  </si>
  <si>
    <t>Kaelen House</t>
  </si>
  <si>
    <t>Navraj Gill</t>
  </si>
  <si>
    <t>Prabi Rarru</t>
  </si>
  <si>
    <t>Declan Scott</t>
  </si>
  <si>
    <t>Dawson Ribeiro</t>
  </si>
  <si>
    <t>Sajjan Sarai</t>
  </si>
  <si>
    <t>Luke Forsyth</t>
  </si>
  <si>
    <t>Connor Keane</t>
  </si>
  <si>
    <t>Riley Miller</t>
  </si>
  <si>
    <t>Aiden Miller</t>
  </si>
  <si>
    <t>Jordan Prior</t>
  </si>
  <si>
    <t>Cameron Morris</t>
  </si>
  <si>
    <t>Carson Franklin</t>
  </si>
  <si>
    <t>Justin Labreche</t>
  </si>
  <si>
    <t>Ethan Fowler</t>
  </si>
  <si>
    <t>Curtis McComb</t>
  </si>
  <si>
    <t>Davis Hogg</t>
  </si>
  <si>
    <t>Joe Zhou</t>
  </si>
  <si>
    <t>Rehan Joshi</t>
  </si>
  <si>
    <t>Michael Parent</t>
  </si>
  <si>
    <t>Keane, Connor</t>
  </si>
  <si>
    <t>Connor Jackson</t>
  </si>
  <si>
    <t>Riley Becker</t>
  </si>
  <si>
    <t>Aaron Giesbrecht</t>
  </si>
  <si>
    <t>Sam Nelson</t>
  </si>
  <si>
    <t>Jordan Max Brown</t>
  </si>
  <si>
    <t>Ethan Mothe</t>
  </si>
  <si>
    <t>Rob Roy Mackenzie</t>
  </si>
  <si>
    <t>Tu Anh To</t>
  </si>
  <si>
    <t>Chia-Kai Chang</t>
  </si>
  <si>
    <t>Brian Hogg</t>
  </si>
  <si>
    <t>Dawson Petrunia</t>
  </si>
  <si>
    <t>St. JB</t>
  </si>
  <si>
    <t>Richard Gann</t>
  </si>
  <si>
    <t>Morgan Benko</t>
  </si>
  <si>
    <t>Justin Landicho</t>
  </si>
  <si>
    <t>Taleumi Tsuiki</t>
  </si>
  <si>
    <t>Kyrin Feng</t>
  </si>
  <si>
    <t>Andy Deng</t>
  </si>
  <si>
    <t>Elliot Fang</t>
  </si>
  <si>
    <t>Chitleen Virk</t>
  </si>
  <si>
    <t>Emelie Peelo</t>
  </si>
  <si>
    <t>1/2 points</t>
  </si>
  <si>
    <t>Jackman, Kyle</t>
  </si>
  <si>
    <t>Daniel Vas</t>
  </si>
  <si>
    <t>Karmin Dhindsa</t>
  </si>
  <si>
    <t>Eva Horne</t>
  </si>
  <si>
    <t>Elicia Tsoutsis</t>
  </si>
  <si>
    <t>Danielle ???</t>
  </si>
  <si>
    <t>Horne, Eva</t>
  </si>
  <si>
    <t>Alyssa Terry</t>
  </si>
  <si>
    <t>Gabrielle Bourassa</t>
  </si>
  <si>
    <t>Jenna Pereira</t>
  </si>
  <si>
    <t>Coco Wiebe</t>
  </si>
  <si>
    <t xml:space="preserve">Rylee Singleterry </t>
  </si>
  <si>
    <t>Gabriele Hack</t>
  </si>
  <si>
    <t>Simran Sarai</t>
  </si>
  <si>
    <t>Tatiana Potashova</t>
  </si>
  <si>
    <t>Kayla Kim</t>
  </si>
  <si>
    <t>Diane Obra</t>
  </si>
  <si>
    <t>Rhea Rego</t>
  </si>
  <si>
    <t>Jennifer Chou</t>
  </si>
  <si>
    <t>Meghan Haley</t>
  </si>
  <si>
    <t>Teresa Lang</t>
  </si>
  <si>
    <t xml:space="preserve">1/2 points </t>
  </si>
  <si>
    <t>Emily Liang</t>
  </si>
  <si>
    <t>Keeley Pereira</t>
  </si>
  <si>
    <t>Jasmin Senghara</t>
  </si>
  <si>
    <t>Simon Ismail</t>
  </si>
  <si>
    <t>Simran Gill</t>
  </si>
  <si>
    <t>Gagan Nijjar</t>
  </si>
  <si>
    <t>Emmanuel Pearl</t>
  </si>
  <si>
    <t>Manvi Sharma</t>
  </si>
  <si>
    <t>Jocelyn McComb</t>
  </si>
  <si>
    <t>Anna Kooner</t>
  </si>
  <si>
    <t>Hayley Minhas</t>
  </si>
  <si>
    <t>Naomi Vinluan</t>
  </si>
  <si>
    <t>Puneet Badyal</t>
  </si>
  <si>
    <t>Mandip Gill</t>
  </si>
  <si>
    <t>Avneet Purewal</t>
  </si>
  <si>
    <t>Aamenah Meghjee</t>
  </si>
  <si>
    <t>Kadu Ravi</t>
  </si>
  <si>
    <t>Rachel Prudil</t>
  </si>
  <si>
    <t>Jacondra Saliken</t>
  </si>
  <si>
    <t>Charnvir Kaur</t>
  </si>
  <si>
    <t>???</t>
  </si>
  <si>
    <t>Tarnpreet Dosanjh</t>
  </si>
  <si>
    <t>Stacie Hall</t>
  </si>
  <si>
    <t>Shaktiraj Kandola</t>
  </si>
  <si>
    <t>Rukhsar Omeri</t>
  </si>
  <si>
    <t>Weihang Zheng</t>
  </si>
  <si>
    <t>Nicolas Colter</t>
  </si>
  <si>
    <t>Mark Potashov</t>
  </si>
  <si>
    <t>Derick Yuan</t>
  </si>
  <si>
    <t>Stewart Ahara</t>
  </si>
  <si>
    <t>Michael McDermid</t>
  </si>
  <si>
    <t>Kyle Jackman</t>
  </si>
  <si>
    <t>Eric Kim</t>
  </si>
  <si>
    <t>Jeremiah Magahis</t>
  </si>
  <si>
    <t>No Teams Race 3</t>
  </si>
  <si>
    <t>Cole Mcavoy</t>
  </si>
  <si>
    <t>Ayush Bahsal</t>
  </si>
  <si>
    <t>Rehan Joshu</t>
  </si>
  <si>
    <t>Dimiter Rousser</t>
  </si>
  <si>
    <t>Daniel Degoutiere</t>
  </si>
  <si>
    <t>Jake Willemsen</t>
  </si>
  <si>
    <t>Will Raderecht</t>
  </si>
  <si>
    <t>Gurjot Singh</t>
  </si>
  <si>
    <t>Evan Coultier</t>
  </si>
  <si>
    <t>Jonathon Kim</t>
  </si>
  <si>
    <t xml:space="preserve">Cole Hendy </t>
  </si>
  <si>
    <t>Justin Hasker</t>
  </si>
  <si>
    <t>Luke Kroeger</t>
  </si>
  <si>
    <t>Nicholas Deg???</t>
  </si>
  <si>
    <t>Daryl Greenough</t>
  </si>
  <si>
    <t>Griffen Macdonell</t>
  </si>
  <si>
    <t>Blake Wittenberg</t>
  </si>
  <si>
    <t xml:space="preserve">Justin Sulpico </t>
  </si>
  <si>
    <t>Holden Siouia</t>
  </si>
  <si>
    <t>Adam Willcott</t>
  </si>
  <si>
    <t>Reznick Singh</t>
  </si>
  <si>
    <t>Angus Hodgins</t>
  </si>
  <si>
    <t>Everette Wittenberg</t>
  </si>
  <si>
    <t>Tawid Haroon</t>
  </si>
  <si>
    <t>Jason Su</t>
  </si>
  <si>
    <t>Jonathon Chu</t>
  </si>
  <si>
    <t>Jack Sjib</t>
  </si>
  <si>
    <t>Jugraj Sindhar</t>
  </si>
  <si>
    <t xml:space="preserve">Leo Xiong </t>
  </si>
  <si>
    <t xml:space="preserve">Darshpreet Badyal </t>
  </si>
  <si>
    <t>Munvir Sandhu</t>
  </si>
  <si>
    <t>Michael Milic</t>
  </si>
  <si>
    <t>Seaquam</t>
  </si>
  <si>
    <t>Eamonn Keane</t>
  </si>
  <si>
    <t>Riley Gray</t>
  </si>
  <si>
    <t>Avi Singh</t>
  </si>
  <si>
    <t>Gurpreet Sandhu</t>
  </si>
  <si>
    <t>Peter Van Leeuwen</t>
  </si>
  <si>
    <t>Owen Tanizawa</t>
  </si>
  <si>
    <t>Omar Naoui</t>
  </si>
  <si>
    <t>Ayoub Naoui</t>
  </si>
  <si>
    <t>Eric Hebbard</t>
  </si>
  <si>
    <t>Mason Lin</t>
  </si>
  <si>
    <t>Liam Sprangers</t>
  </si>
  <si>
    <t>Patrick Mckenzie</t>
  </si>
  <si>
    <t>Liam Buirs</t>
  </si>
  <si>
    <t>Cooper Bullock</t>
  </si>
  <si>
    <t>Cameron Wiltshire</t>
  </si>
  <si>
    <t>John Hanbury</t>
  </si>
  <si>
    <t>Lances Rances</t>
  </si>
  <si>
    <t>Paul Wang</t>
  </si>
  <si>
    <t>Seong Youn Lee</t>
  </si>
  <si>
    <t>Shawn Clark</t>
  </si>
  <si>
    <t>Mathew Kuzek</t>
  </si>
  <si>
    <t>Alex Haugland</t>
  </si>
  <si>
    <t xml:space="preserve">Jaspreet Sekhon </t>
  </si>
  <si>
    <t>Arsh Patel</t>
  </si>
  <si>
    <t>Peter Zhu</t>
  </si>
  <si>
    <t>Mack Dai</t>
  </si>
  <si>
    <t>Joshua Paulgaard</t>
  </si>
  <si>
    <t>Thomas Gong</t>
  </si>
  <si>
    <t>1/2 Points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</si>
</sst>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2"/>
      <color indexed="8"/>
      <name val="Verdana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0"/>
      <color indexed="8"/>
      <name val="Arial"/>
    </font>
    <font>
      <u/>
      <sz val="10"/>
      <color indexed="8"/>
      <name val="Arial Bold"/>
    </font>
    <font>
      <sz val="10"/>
      <color indexed="8"/>
      <name val="Arial Bold"/>
    </font>
    <font>
      <sz val="11"/>
      <color indexed="8"/>
      <name val="Calibri"/>
    </font>
    <font>
      <i/>
      <sz val="8"/>
      <color indexed="8"/>
      <name val="Arial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 Bold"/>
    </font>
    <font>
      <sz val="12"/>
      <color indexed="8"/>
      <name val="Verdana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 applyNumberFormat="0" applyFill="0" applyBorder="0" applyProtection="0">
      <alignment vertical="top" wrapText="1"/>
    </xf>
    <xf numFmtId="0" fontId="2" fillId="0" borderId="4"/>
    <xf numFmtId="0" fontId="13" fillId="0" borderId="4" applyNumberFormat="0" applyFill="0" applyBorder="0" applyProtection="0">
      <alignment vertical="top" wrapText="1"/>
    </xf>
    <xf numFmtId="0" fontId="1" fillId="0" borderId="4"/>
    <xf numFmtId="0" fontId="13" fillId="0" borderId="4" applyNumberFormat="0" applyFill="0" applyBorder="0" applyProtection="0">
      <alignment vertical="top" wrapText="1"/>
    </xf>
    <xf numFmtId="0" fontId="1" fillId="0" borderId="4"/>
  </cellStyleXfs>
  <cellXfs count="292">
    <xf numFmtId="0" fontId="0" fillId="0" borderId="0" xfId="0" applyFont="1" applyAlignment="1">
      <alignment vertical="top" wrapText="1"/>
    </xf>
    <xf numFmtId="0" fontId="3" fillId="0" borderId="0" xfId="0" applyNumberFormat="1" applyFont="1" applyAlignment="1"/>
    <xf numFmtId="0" fontId="4" fillId="0" borderId="1" xfId="0" applyNumberFormat="1" applyFont="1" applyBorder="1" applyAlignment="1">
      <alignment horizontal="left"/>
    </xf>
    <xf numFmtId="1" fontId="5" fillId="0" borderId="1" xfId="0" applyNumberFormat="1" applyFont="1" applyBorder="1" applyAlignment="1"/>
    <xf numFmtId="0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/>
    <xf numFmtId="1" fontId="4" fillId="0" borderId="1" xfId="0" applyNumberFormat="1" applyFont="1" applyBorder="1" applyAlignment="1">
      <alignment horizontal="left"/>
    </xf>
    <xf numFmtId="2" fontId="3" fillId="0" borderId="1" xfId="0" applyNumberFormat="1" applyFont="1" applyBorder="1" applyAlignment="1"/>
    <xf numFmtId="1" fontId="3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left"/>
    </xf>
    <xf numFmtId="0" fontId="5" fillId="0" borderId="1" xfId="0" applyNumberFormat="1" applyFont="1" applyBorder="1" applyAlignment="1"/>
    <xf numFmtId="1" fontId="5" fillId="0" borderId="1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 horizontal="center"/>
    </xf>
    <xf numFmtId="0" fontId="3" fillId="0" borderId="2" xfId="0" applyFont="1" applyBorder="1" applyAlignment="1"/>
    <xf numFmtId="1" fontId="3" fillId="0" borderId="1" xfId="0" applyNumberFormat="1" applyFont="1" applyBorder="1" applyAlignment="1">
      <alignment horizontal="left"/>
    </xf>
    <xf numFmtId="0" fontId="3" fillId="0" borderId="1" xfId="0" applyNumberFormat="1" applyFont="1" applyBorder="1" applyAlignment="1"/>
    <xf numFmtId="1" fontId="3" fillId="0" borderId="1" xfId="0" applyNumberFormat="1" applyFont="1" applyBorder="1" applyAlignment="1"/>
    <xf numFmtId="0" fontId="3" fillId="0" borderId="1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left"/>
    </xf>
    <xf numFmtId="0" fontId="3" fillId="0" borderId="5" xfId="0" applyFont="1" applyBorder="1" applyAlignment="1"/>
    <xf numFmtId="0" fontId="3" fillId="0" borderId="1" xfId="0" applyNumberFormat="1" applyFont="1" applyBorder="1" applyAlignment="1">
      <alignment horizontal="left"/>
    </xf>
    <xf numFmtId="0" fontId="3" fillId="0" borderId="6" xfId="0" applyNumberFormat="1" applyFont="1" applyBorder="1" applyAlignment="1"/>
    <xf numFmtId="0" fontId="3" fillId="0" borderId="6" xfId="0" applyNumberFormat="1" applyFont="1" applyBorder="1" applyAlignment="1">
      <alignment horizontal="center"/>
    </xf>
    <xf numFmtId="0" fontId="3" fillId="0" borderId="7" xfId="0" applyNumberFormat="1" applyFont="1" applyBorder="1" applyAlignment="1"/>
    <xf numFmtId="1" fontId="3" fillId="0" borderId="2" xfId="0" applyNumberFormat="1" applyFont="1" applyBorder="1" applyAlignment="1">
      <alignment horizontal="center"/>
    </xf>
    <xf numFmtId="0" fontId="3" fillId="0" borderId="7" xfId="0" applyFont="1" applyBorder="1" applyAlignment="1"/>
    <xf numFmtId="1" fontId="3" fillId="0" borderId="7" xfId="0" applyNumberFormat="1" applyFont="1" applyBorder="1" applyAlignment="1">
      <alignment horizontal="center"/>
    </xf>
    <xf numFmtId="0" fontId="3" fillId="0" borderId="0" xfId="0" applyNumberFormat="1" applyFont="1" applyAlignment="1"/>
    <xf numFmtId="0" fontId="4" fillId="0" borderId="1" xfId="0" applyNumberFormat="1" applyFont="1" applyBorder="1" applyAlignment="1"/>
    <xf numFmtId="1" fontId="6" fillId="0" borderId="1" xfId="0" applyNumberFormat="1" applyFont="1" applyBorder="1" applyAlignment="1"/>
    <xf numFmtId="0" fontId="3" fillId="0" borderId="0" xfId="0" applyNumberFormat="1" applyFont="1" applyAlignment="1"/>
    <xf numFmtId="2" fontId="3" fillId="0" borderId="1" xfId="0" applyNumberFormat="1" applyFont="1" applyBorder="1" applyAlignment="1">
      <alignment horizontal="right"/>
    </xf>
    <xf numFmtId="0" fontId="3" fillId="0" borderId="0" xfId="0" applyNumberFormat="1" applyFont="1" applyAlignment="1"/>
    <xf numFmtId="0" fontId="3" fillId="0" borderId="0" xfId="0" applyNumberFormat="1" applyFont="1" applyAlignment="1"/>
    <xf numFmtId="0" fontId="3" fillId="0" borderId="2" xfId="0" applyNumberFormat="1" applyFont="1" applyBorder="1" applyAlignment="1"/>
    <xf numFmtId="0" fontId="3" fillId="0" borderId="2" xfId="0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0" xfId="0" applyNumberFormat="1" applyFont="1" applyAlignment="1"/>
    <xf numFmtId="20" fontId="3" fillId="0" borderId="1" xfId="0" applyNumberFormat="1" applyFont="1" applyBorder="1" applyAlignment="1"/>
    <xf numFmtId="0" fontId="3" fillId="0" borderId="0" xfId="0" applyNumberFormat="1" applyFont="1" applyAlignment="1"/>
    <xf numFmtId="1" fontId="6" fillId="0" borderId="1" xfId="0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0" xfId="0" applyNumberFormat="1" applyFont="1" applyAlignment="1"/>
    <xf numFmtId="1" fontId="3" fillId="0" borderId="2" xfId="0" applyNumberFormat="1" applyFont="1" applyBorder="1" applyAlignment="1">
      <alignment horizontal="left"/>
    </xf>
    <xf numFmtId="1" fontId="3" fillId="0" borderId="2" xfId="0" applyNumberFormat="1" applyFont="1" applyBorder="1" applyAlignment="1"/>
    <xf numFmtId="1" fontId="6" fillId="0" borderId="2" xfId="0" applyNumberFormat="1" applyFont="1" applyBorder="1" applyAlignment="1"/>
    <xf numFmtId="1" fontId="3" fillId="0" borderId="5" xfId="0" applyNumberFormat="1" applyFont="1" applyBorder="1" applyAlignment="1"/>
    <xf numFmtId="1" fontId="6" fillId="0" borderId="5" xfId="0" applyNumberFormat="1" applyFont="1" applyBorder="1" applyAlignment="1"/>
    <xf numFmtId="1" fontId="3" fillId="0" borderId="7" xfId="0" applyNumberFormat="1" applyFont="1" applyBorder="1" applyAlignment="1">
      <alignment horizontal="left"/>
    </xf>
    <xf numFmtId="1" fontId="3" fillId="0" borderId="7" xfId="0" applyNumberFormat="1" applyFont="1" applyBorder="1" applyAlignment="1"/>
    <xf numFmtId="1" fontId="6" fillId="0" borderId="7" xfId="0" applyNumberFormat="1" applyFont="1" applyBorder="1" applyAlignment="1"/>
    <xf numFmtId="0" fontId="3" fillId="0" borderId="0" xfId="0" applyNumberFormat="1" applyFont="1" applyAlignment="1"/>
    <xf numFmtId="1" fontId="3" fillId="0" borderId="5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2" xfId="0" applyNumberFormat="1" applyFont="1" applyBorder="1" applyAlignment="1">
      <alignment horizontal="left"/>
    </xf>
    <xf numFmtId="1" fontId="3" fillId="0" borderId="6" xfId="0" applyNumberFormat="1" applyFont="1" applyBorder="1" applyAlignment="1">
      <alignment horizontal="left"/>
    </xf>
    <xf numFmtId="1" fontId="3" fillId="0" borderId="6" xfId="0" applyNumberFormat="1" applyFont="1" applyBorder="1" applyAlignment="1"/>
    <xf numFmtId="1" fontId="3" fillId="0" borderId="6" xfId="0" applyNumberFormat="1" applyFont="1" applyBorder="1" applyAlignment="1">
      <alignment horizontal="center"/>
    </xf>
    <xf numFmtId="1" fontId="6" fillId="0" borderId="6" xfId="0" applyNumberFormat="1" applyFont="1" applyBorder="1" applyAlignment="1"/>
    <xf numFmtId="0" fontId="3" fillId="0" borderId="0" xfId="0" applyNumberFormat="1" applyFont="1" applyAlignment="1"/>
    <xf numFmtId="0" fontId="3" fillId="0" borderId="0" xfId="0" applyNumberFormat="1" applyFont="1" applyAlignment="1"/>
    <xf numFmtId="0" fontId="3" fillId="0" borderId="5" xfId="0" applyNumberFormat="1" applyFont="1" applyBorder="1" applyAlignment="1">
      <alignment horizontal="center"/>
    </xf>
    <xf numFmtId="0" fontId="3" fillId="0" borderId="8" xfId="0" applyNumberFormat="1" applyFont="1" applyBorder="1" applyAlignment="1"/>
    <xf numFmtId="0" fontId="3" fillId="0" borderId="8" xfId="0" applyNumberFormat="1" applyFont="1" applyBorder="1" applyAlignment="1">
      <alignment horizontal="center"/>
    </xf>
    <xf numFmtId="0" fontId="8" fillId="2" borderId="8" xfId="0" applyNumberFormat="1" applyFont="1" applyFill="1" applyBorder="1" applyAlignment="1"/>
    <xf numFmtId="0" fontId="8" fillId="2" borderId="8" xfId="0" applyNumberFormat="1" applyFont="1" applyFill="1" applyBorder="1" applyAlignment="1">
      <alignment horizontal="center"/>
    </xf>
    <xf numFmtId="0" fontId="8" fillId="0" borderId="8" xfId="0" applyNumberFormat="1" applyFont="1" applyBorder="1" applyAlignment="1"/>
    <xf numFmtId="0" fontId="8" fillId="0" borderId="8" xfId="0" applyNumberFormat="1" applyFont="1" applyBorder="1" applyAlignment="1">
      <alignment horizontal="center"/>
    </xf>
    <xf numFmtId="0" fontId="8" fillId="0" borderId="7" xfId="0" applyNumberFormat="1" applyFont="1" applyBorder="1" applyAlignment="1"/>
    <xf numFmtId="0" fontId="8" fillId="0" borderId="7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8" fillId="0" borderId="1" xfId="0" applyNumberFormat="1" applyFont="1" applyBorder="1" applyAlignment="1"/>
    <xf numFmtId="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/>
    <xf numFmtId="1" fontId="3" fillId="2" borderId="8" xfId="0" applyNumberFormat="1" applyFont="1" applyFill="1" applyBorder="1" applyAlignment="1">
      <alignment horizontal="center"/>
    </xf>
    <xf numFmtId="0" fontId="8" fillId="0" borderId="2" xfId="0" applyFont="1" applyBorder="1" applyAlignment="1"/>
    <xf numFmtId="0" fontId="8" fillId="0" borderId="8" xfId="0" applyNumberFormat="1" applyFont="1" applyFill="1" applyBorder="1" applyAlignment="1"/>
    <xf numFmtId="0" fontId="8" fillId="3" borderId="8" xfId="0" applyNumberFormat="1" applyFont="1" applyFill="1" applyBorder="1" applyAlignment="1"/>
    <xf numFmtId="0" fontId="8" fillId="0" borderId="7" xfId="0" applyFont="1" applyBorder="1" applyAlignment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3" fillId="0" borderId="3" xfId="0" applyFont="1" applyBorder="1" applyAlignment="1"/>
    <xf numFmtId="0" fontId="5" fillId="0" borderId="2" xfId="0" applyNumberFormat="1" applyFont="1" applyBorder="1" applyAlignment="1"/>
    <xf numFmtId="0" fontId="5" fillId="0" borderId="2" xfId="0" applyNumberFormat="1" applyFont="1" applyBorder="1" applyAlignment="1">
      <alignment horizontal="center"/>
    </xf>
    <xf numFmtId="0" fontId="3" fillId="0" borderId="8" xfId="0" applyFont="1" applyBorder="1" applyAlignment="1"/>
    <xf numFmtId="0" fontId="3" fillId="3" borderId="8" xfId="0" applyNumberFormat="1" applyFont="1" applyFill="1" applyBorder="1" applyAlignment="1">
      <alignment horizontal="center"/>
    </xf>
    <xf numFmtId="1" fontId="8" fillId="0" borderId="1" xfId="0" applyNumberFormat="1" applyFont="1" applyBorder="1" applyAlignment="1"/>
    <xf numFmtId="0" fontId="3" fillId="0" borderId="8" xfId="0" applyNumberFormat="1" applyFont="1" applyBorder="1" applyAlignment="1">
      <alignment horizontal="left"/>
    </xf>
    <xf numFmtId="0" fontId="8" fillId="0" borderId="8" xfId="0" applyFont="1" applyBorder="1" applyAlignment="1"/>
    <xf numFmtId="0" fontId="8" fillId="0" borderId="8" xfId="0" applyFont="1" applyBorder="1" applyAlignment="1">
      <alignment horizontal="center"/>
    </xf>
    <xf numFmtId="1" fontId="8" fillId="0" borderId="1" xfId="0" applyNumberFormat="1" applyFont="1" applyBorder="1" applyAlignment="1">
      <alignment horizontal="left"/>
    </xf>
    <xf numFmtId="1" fontId="8" fillId="0" borderId="1" xfId="0" applyNumberFormat="1" applyFont="1" applyBorder="1" applyAlignment="1">
      <alignment horizontal="center"/>
    </xf>
    <xf numFmtId="0" fontId="3" fillId="3" borderId="5" xfId="0" applyFont="1" applyFill="1" applyBorder="1" applyAlignment="1"/>
    <xf numFmtId="0" fontId="8" fillId="3" borderId="1" xfId="0" applyNumberFormat="1" applyFont="1" applyFill="1" applyBorder="1" applyAlignment="1"/>
    <xf numFmtId="0" fontId="8" fillId="3" borderId="1" xfId="0" applyNumberFormat="1" applyFont="1" applyFill="1" applyBorder="1" applyAlignment="1">
      <alignment horizontal="center"/>
    </xf>
    <xf numFmtId="0" fontId="3" fillId="0" borderId="6" xfId="0" applyNumberFormat="1" applyFont="1" applyBorder="1" applyAlignment="1">
      <alignment horizontal="left"/>
    </xf>
    <xf numFmtId="0" fontId="6" fillId="0" borderId="6" xfId="0" applyNumberFormat="1" applyFont="1" applyBorder="1" applyAlignment="1"/>
    <xf numFmtId="1" fontId="8" fillId="0" borderId="8" xfId="0" applyNumberFormat="1" applyFont="1" applyBorder="1" applyAlignment="1"/>
    <xf numFmtId="1" fontId="8" fillId="0" borderId="8" xfId="0" applyNumberFormat="1" applyFont="1" applyBorder="1" applyAlignment="1">
      <alignment horizontal="center"/>
    </xf>
    <xf numFmtId="0" fontId="8" fillId="2" borderId="1" xfId="0" applyNumberFormat="1" applyFont="1" applyFill="1" applyBorder="1" applyAlignment="1"/>
    <xf numFmtId="0" fontId="8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/>
    <xf numFmtId="1" fontId="8" fillId="3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left"/>
    </xf>
    <xf numFmtId="1" fontId="8" fillId="0" borderId="5" xfId="0" applyNumberFormat="1" applyFont="1" applyBorder="1" applyAlignment="1"/>
    <xf numFmtId="1" fontId="3" fillId="0" borderId="5" xfId="0" applyNumberFormat="1" applyFont="1" applyBorder="1" applyAlignment="1">
      <alignment horizontal="left"/>
    </xf>
    <xf numFmtId="0" fontId="5" fillId="0" borderId="8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left"/>
    </xf>
    <xf numFmtId="1" fontId="3" fillId="0" borderId="8" xfId="0" applyNumberFormat="1" applyFont="1" applyBorder="1" applyAlignment="1"/>
    <xf numFmtId="1" fontId="3" fillId="0" borderId="8" xfId="0" applyNumberFormat="1" applyFont="1" applyBorder="1" applyAlignment="1">
      <alignment horizontal="left"/>
    </xf>
    <xf numFmtId="0" fontId="3" fillId="0" borderId="6" xfId="0" applyFont="1" applyBorder="1" applyAlignment="1"/>
    <xf numFmtId="1" fontId="10" fillId="0" borderId="8" xfId="0" applyNumberFormat="1" applyFont="1" applyBorder="1" applyAlignment="1">
      <alignment horizontal="left"/>
    </xf>
    <xf numFmtId="0" fontId="3" fillId="0" borderId="16" xfId="0" applyNumberFormat="1" applyFont="1" applyBorder="1" applyAlignment="1"/>
    <xf numFmtId="1" fontId="5" fillId="0" borderId="2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0" fontId="10" fillId="0" borderId="8" xfId="0" applyFont="1" applyBorder="1" applyAlignment="1"/>
    <xf numFmtId="1" fontId="11" fillId="0" borderId="1" xfId="0" applyNumberFormat="1" applyFont="1" applyBorder="1" applyAlignment="1"/>
    <xf numFmtId="1" fontId="4" fillId="0" borderId="8" xfId="0" applyNumberFormat="1" applyFont="1" applyBorder="1" applyAlignment="1">
      <alignment horizontal="left"/>
    </xf>
    <xf numFmtId="0" fontId="5" fillId="0" borderId="8" xfId="0" applyNumberFormat="1" applyFont="1" applyBorder="1" applyAlignment="1"/>
    <xf numFmtId="0" fontId="5" fillId="0" borderId="8" xfId="0" applyNumberFormat="1" applyFont="1" applyBorder="1" applyAlignment="1">
      <alignment horizontal="left"/>
    </xf>
    <xf numFmtId="1" fontId="11" fillId="0" borderId="5" xfId="0" applyNumberFormat="1" applyFont="1" applyBorder="1" applyAlignment="1"/>
    <xf numFmtId="1" fontId="10" fillId="0" borderId="8" xfId="0" applyNumberFormat="1" applyFont="1" applyBorder="1" applyAlignment="1">
      <alignment horizontal="center"/>
    </xf>
    <xf numFmtId="0" fontId="8" fillId="0" borderId="4" xfId="0" applyNumberFormat="1" applyFont="1" applyFill="1" applyBorder="1" applyAlignment="1"/>
    <xf numFmtId="0" fontId="8" fillId="0" borderId="4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/>
    <xf numFmtId="0" fontId="8" fillId="0" borderId="6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/>
    <xf numFmtId="0" fontId="8" fillId="0" borderId="7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/>
    <xf numFmtId="0" fontId="8" fillId="0" borderId="1" xfId="0" applyNumberFormat="1" applyFont="1" applyFill="1" applyBorder="1" applyAlignment="1">
      <alignment horizontal="center"/>
    </xf>
    <xf numFmtId="0" fontId="8" fillId="3" borderId="4" xfId="0" applyNumberFormat="1" applyFont="1" applyFill="1" applyBorder="1" applyAlignment="1"/>
    <xf numFmtId="0" fontId="8" fillId="3" borderId="4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1" fontId="8" fillId="2" borderId="1" xfId="0" applyNumberFormat="1" applyFont="1" applyFill="1" applyBorder="1" applyAlignment="1"/>
    <xf numFmtId="1" fontId="8" fillId="2" borderId="1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/>
    <xf numFmtId="1" fontId="6" fillId="0" borderId="13" xfId="0" applyNumberFormat="1" applyFont="1" applyBorder="1" applyAlignment="1"/>
    <xf numFmtId="0" fontId="12" fillId="0" borderId="8" xfId="0" applyNumberFormat="1" applyFont="1" applyBorder="1" applyAlignment="1">
      <alignment horizontal="center"/>
    </xf>
    <xf numFmtId="0" fontId="8" fillId="0" borderId="8" xfId="0" applyNumberFormat="1" applyFont="1" applyFill="1" applyBorder="1" applyAlignment="1">
      <alignment horizontal="center"/>
    </xf>
    <xf numFmtId="0" fontId="4" fillId="0" borderId="8" xfId="0" applyNumberFormat="1" applyFont="1" applyBorder="1" applyAlignment="1">
      <alignment horizontal="left"/>
    </xf>
    <xf numFmtId="1" fontId="5" fillId="0" borderId="2" xfId="0" applyNumberFormat="1" applyFont="1" applyBorder="1" applyAlignment="1"/>
    <xf numFmtId="0" fontId="5" fillId="0" borderId="8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8" fillId="0" borderId="1" xfId="2" applyNumberFormat="1" applyFont="1" applyBorder="1" applyAlignment="1"/>
    <xf numFmtId="0" fontId="8" fillId="0" borderId="1" xfId="2" applyNumberFormat="1" applyFont="1" applyBorder="1" applyAlignment="1">
      <alignment horizontal="center"/>
    </xf>
    <xf numFmtId="1" fontId="8" fillId="0" borderId="1" xfId="2" applyNumberFormat="1" applyFont="1" applyBorder="1" applyAlignment="1"/>
    <xf numFmtId="1" fontId="8" fillId="0" borderId="1" xfId="2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3" fillId="0" borderId="1" xfId="4" applyNumberFormat="1" applyFont="1" applyBorder="1" applyAlignment="1">
      <alignment horizontal="left"/>
    </xf>
    <xf numFmtId="0" fontId="8" fillId="0" borderId="7" xfId="4" applyNumberFormat="1" applyFont="1" applyFill="1" applyBorder="1" applyAlignment="1"/>
    <xf numFmtId="0" fontId="8" fillId="0" borderId="7" xfId="4" applyNumberFormat="1" applyFont="1" applyFill="1" applyBorder="1" applyAlignment="1">
      <alignment horizontal="center"/>
    </xf>
    <xf numFmtId="0" fontId="1" fillId="0" borderId="4" xfId="5"/>
    <xf numFmtId="0" fontId="3" fillId="0" borderId="1" xfId="2" applyNumberFormat="1" applyFont="1" applyBorder="1" applyAlignment="1">
      <alignment horizontal="left"/>
    </xf>
    <xf numFmtId="0" fontId="8" fillId="0" borderId="1" xfId="2" applyNumberFormat="1" applyFont="1" applyBorder="1" applyAlignment="1"/>
    <xf numFmtId="0" fontId="8" fillId="0" borderId="1" xfId="2" applyNumberFormat="1" applyFont="1" applyBorder="1" applyAlignment="1">
      <alignment horizontal="center"/>
    </xf>
    <xf numFmtId="1" fontId="8" fillId="0" borderId="1" xfId="2" applyNumberFormat="1" applyFont="1" applyBorder="1" applyAlignment="1"/>
    <xf numFmtId="1" fontId="8" fillId="0" borderId="1" xfId="2" applyNumberFormat="1" applyFont="1" applyBorder="1" applyAlignment="1">
      <alignment horizontal="center"/>
    </xf>
    <xf numFmtId="0" fontId="1" fillId="0" borderId="4" xfId="5"/>
    <xf numFmtId="0" fontId="3" fillId="0" borderId="3" xfId="2" applyNumberFormat="1" applyFont="1" applyBorder="1" applyAlignment="1">
      <alignment horizontal="left"/>
    </xf>
    <xf numFmtId="0" fontId="3" fillId="0" borderId="1" xfId="2" applyNumberFormat="1" applyFont="1" applyBorder="1" applyAlignment="1">
      <alignment horizontal="left"/>
    </xf>
    <xf numFmtId="0" fontId="8" fillId="0" borderId="8" xfId="2" applyNumberFormat="1" applyFont="1" applyBorder="1" applyAlignment="1"/>
    <xf numFmtId="0" fontId="8" fillId="0" borderId="8" xfId="2" applyNumberFormat="1" applyFont="1" applyBorder="1" applyAlignment="1">
      <alignment horizontal="center"/>
    </xf>
    <xf numFmtId="0" fontId="8" fillId="0" borderId="1" xfId="2" applyNumberFormat="1" applyFont="1" applyBorder="1" applyAlignment="1"/>
    <xf numFmtId="0" fontId="8" fillId="0" borderId="1" xfId="2" applyNumberFormat="1" applyFont="1" applyBorder="1" applyAlignment="1">
      <alignment horizontal="center"/>
    </xf>
    <xf numFmtId="1" fontId="8" fillId="0" borderId="1" xfId="2" applyNumberFormat="1" applyFont="1" applyBorder="1" applyAlignment="1"/>
    <xf numFmtId="1" fontId="8" fillId="0" borderId="1" xfId="2" applyNumberFormat="1" applyFont="1" applyBorder="1" applyAlignment="1">
      <alignment horizontal="center"/>
    </xf>
    <xf numFmtId="0" fontId="8" fillId="0" borderId="2" xfId="2" applyNumberFormat="1" applyFont="1" applyBorder="1" applyAlignment="1"/>
    <xf numFmtId="0" fontId="5" fillId="0" borderId="8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0" fontId="8" fillId="3" borderId="1" xfId="0" applyFont="1" applyFill="1" applyBorder="1" applyAlignment="1"/>
    <xf numFmtId="0" fontId="8" fillId="3" borderId="1" xfId="0" applyFont="1" applyFill="1" applyBorder="1" applyAlignment="1">
      <alignment horizontal="center"/>
    </xf>
    <xf numFmtId="1" fontId="3" fillId="0" borderId="8" xfId="0" applyNumberFormat="1" applyFont="1" applyFill="1" applyBorder="1" applyAlignment="1">
      <alignment horizontal="center"/>
    </xf>
    <xf numFmtId="0" fontId="13" fillId="0" borderId="1" xfId="2" applyNumberFormat="1" applyBorder="1">
      <alignment vertical="top" wrapText="1"/>
    </xf>
    <xf numFmtId="2" fontId="3" fillId="0" borderId="5" xfId="0" applyNumberFormat="1" applyFont="1" applyBorder="1" applyAlignment="1">
      <alignment horizontal="right"/>
    </xf>
    <xf numFmtId="0" fontId="3" fillId="0" borderId="6" xfId="0" applyNumberFormat="1" applyFont="1" applyFill="1" applyBorder="1" applyAlignment="1"/>
    <xf numFmtId="0" fontId="3" fillId="0" borderId="20" xfId="0" applyFont="1" applyBorder="1" applyAlignment="1"/>
    <xf numFmtId="0" fontId="3" fillId="0" borderId="18" xfId="0" applyFont="1" applyBorder="1" applyAlignment="1"/>
    <xf numFmtId="0" fontId="8" fillId="0" borderId="18" xfId="0" applyFont="1" applyBorder="1" applyAlignment="1"/>
    <xf numFmtId="0" fontId="3" fillId="0" borderId="21" xfId="0" applyNumberFormat="1" applyFont="1" applyBorder="1" applyAlignment="1"/>
    <xf numFmtId="0" fontId="3" fillId="0" borderId="18" xfId="0" applyNumberFormat="1" applyFont="1" applyBorder="1" applyAlignment="1"/>
    <xf numFmtId="0" fontId="3" fillId="0" borderId="5" xfId="0" applyNumberFormat="1" applyFont="1" applyBorder="1" applyAlignment="1"/>
    <xf numFmtId="0" fontId="3" fillId="0" borderId="5" xfId="0" applyNumberFormat="1" applyFont="1" applyBorder="1" applyAlignment="1">
      <alignment horizontal="left"/>
    </xf>
    <xf numFmtId="0" fontId="3" fillId="0" borderId="13" xfId="0" applyNumberFormat="1" applyFont="1" applyBorder="1" applyAlignment="1"/>
    <xf numFmtId="0" fontId="3" fillId="0" borderId="19" xfId="0" applyNumberFormat="1" applyFont="1" applyBorder="1" applyAlignment="1"/>
    <xf numFmtId="0" fontId="3" fillId="0" borderId="7" xfId="0" applyNumberFormat="1" applyFont="1" applyBorder="1" applyAlignment="1">
      <alignment horizontal="center"/>
    </xf>
    <xf numFmtId="0" fontId="10" fillId="0" borderId="19" xfId="0" applyFont="1" applyBorder="1" applyAlignment="1"/>
    <xf numFmtId="0" fontId="3" fillId="0" borderId="22" xfId="0" applyNumberFormat="1" applyFont="1" applyBorder="1" applyAlignment="1"/>
    <xf numFmtId="0" fontId="3" fillId="0" borderId="17" xfId="0" applyNumberFormat="1" applyFont="1" applyBorder="1" applyAlignment="1"/>
    <xf numFmtId="0" fontId="3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/>
    <xf numFmtId="1" fontId="8" fillId="0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/>
    <xf numFmtId="1" fontId="3" fillId="3" borderId="1" xfId="0" applyNumberFormat="1" applyFont="1" applyFill="1" applyBorder="1" applyAlignment="1">
      <alignment horizontal="center"/>
    </xf>
    <xf numFmtId="0" fontId="8" fillId="0" borderId="8" xfId="0" applyFont="1" applyFill="1" applyBorder="1" applyAlignment="1"/>
    <xf numFmtId="0" fontId="8" fillId="3" borderId="8" xfId="0" applyFont="1" applyFill="1" applyBorder="1" applyAlignment="1"/>
    <xf numFmtId="0" fontId="8" fillId="3" borderId="8" xfId="0" applyFont="1" applyFill="1" applyBorder="1" applyAlignment="1">
      <alignment horizontal="center"/>
    </xf>
    <xf numFmtId="1" fontId="8" fillId="2" borderId="3" xfId="0" applyNumberFormat="1" applyFont="1" applyFill="1" applyBorder="1" applyAlignment="1"/>
    <xf numFmtId="1" fontId="8" fillId="2" borderId="9" xfId="0" applyNumberFormat="1" applyFont="1" applyFill="1" applyBorder="1" applyAlignment="1"/>
    <xf numFmtId="1" fontId="8" fillId="2" borderId="5" xfId="0" applyNumberFormat="1" applyFont="1" applyFill="1" applyBorder="1" applyAlignment="1"/>
    <xf numFmtId="0" fontId="8" fillId="0" borderId="3" xfId="2" applyNumberFormat="1" applyFont="1" applyBorder="1" applyAlignment="1">
      <alignment horizontal="center"/>
    </xf>
    <xf numFmtId="0" fontId="1" fillId="0" borderId="8" xfId="5" applyBorder="1"/>
    <xf numFmtId="1" fontId="3" fillId="0" borderId="13" xfId="0" applyNumberFormat="1" applyFont="1" applyBorder="1" applyAlignment="1">
      <alignment horizontal="center"/>
    </xf>
    <xf numFmtId="1" fontId="8" fillId="0" borderId="23" xfId="0" applyNumberFormat="1" applyFont="1" applyFill="1" applyBorder="1" applyAlignment="1"/>
    <xf numFmtId="1" fontId="8" fillId="0" borderId="24" xfId="0" applyNumberFormat="1" applyFont="1" applyFill="1" applyBorder="1" applyAlignment="1"/>
    <xf numFmtId="0" fontId="8" fillId="2" borderId="2" xfId="0" applyNumberFormat="1" applyFont="1" applyFill="1" applyBorder="1" applyAlignment="1"/>
    <xf numFmtId="0" fontId="8" fillId="3" borderId="7" xfId="0" applyNumberFormat="1" applyFont="1" applyFill="1" applyBorder="1" applyAlignment="1"/>
    <xf numFmtId="0" fontId="8" fillId="3" borderId="2" xfId="0" applyFont="1" applyFill="1" applyBorder="1" applyAlignment="1"/>
    <xf numFmtId="0" fontId="8" fillId="2" borderId="2" xfId="0" applyNumberFormat="1" applyFont="1" applyFill="1" applyBorder="1" applyAlignment="1">
      <alignment horizontal="center"/>
    </xf>
    <xf numFmtId="0" fontId="8" fillId="3" borderId="7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0" borderId="2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8" fillId="0" borderId="6" xfId="0" applyNumberFormat="1" applyFont="1" applyBorder="1" applyAlignment="1"/>
    <xf numFmtId="0" fontId="8" fillId="0" borderId="6" xfId="0" applyNumberFormat="1" applyFont="1" applyBorder="1" applyAlignment="1">
      <alignment horizontal="center"/>
    </xf>
    <xf numFmtId="1" fontId="6" fillId="0" borderId="8" xfId="0" applyNumberFormat="1" applyFont="1" applyBorder="1" applyAlignment="1"/>
    <xf numFmtId="1" fontId="11" fillId="0" borderId="8" xfId="0" applyNumberFormat="1" applyFont="1" applyBorder="1" applyAlignment="1"/>
    <xf numFmtId="0" fontId="3" fillId="3" borderId="8" xfId="0" applyNumberFormat="1" applyFont="1" applyFill="1" applyBorder="1" applyAlignment="1"/>
    <xf numFmtId="2" fontId="3" fillId="0" borderId="5" xfId="0" applyNumberFormat="1" applyFont="1" applyBorder="1" applyAlignment="1"/>
    <xf numFmtId="1" fontId="3" fillId="0" borderId="19" xfId="0" applyNumberFormat="1" applyFont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0" fontId="3" fillId="0" borderId="2" xfId="2" applyNumberFormat="1" applyFont="1" applyBorder="1" applyAlignment="1">
      <alignment horizontal="left"/>
    </xf>
    <xf numFmtId="0" fontId="8" fillId="0" borderId="2" xfId="2" applyNumberFormat="1" applyFont="1" applyBorder="1" applyAlignment="1">
      <alignment horizontal="center"/>
    </xf>
    <xf numFmtId="0" fontId="3" fillId="2" borderId="8" xfId="2" applyNumberFormat="1" applyFont="1" applyFill="1" applyBorder="1" applyAlignment="1"/>
    <xf numFmtId="0" fontId="8" fillId="0" borderId="2" xfId="0" applyNumberFormat="1" applyFont="1" applyFill="1" applyBorder="1" applyAlignment="1"/>
    <xf numFmtId="0" fontId="8" fillId="0" borderId="2" xfId="0" applyNumberFormat="1" applyFont="1" applyFill="1" applyBorder="1" applyAlignment="1">
      <alignment horizontal="center"/>
    </xf>
    <xf numFmtId="1" fontId="6" fillId="0" borderId="25" xfId="0" applyNumberFormat="1" applyFont="1" applyFill="1" applyBorder="1" applyAlignment="1">
      <alignment vertical="center"/>
    </xf>
    <xf numFmtId="0" fontId="3" fillId="0" borderId="8" xfId="4" applyNumberFormat="1" applyFont="1" applyBorder="1" applyAlignment="1">
      <alignment horizontal="left"/>
    </xf>
    <xf numFmtId="0" fontId="8" fillId="0" borderId="8" xfId="4" applyNumberFormat="1" applyFont="1" applyBorder="1" applyAlignment="1"/>
    <xf numFmtId="0" fontId="8" fillId="0" borderId="8" xfId="4" applyNumberFormat="1" applyFont="1" applyBorder="1" applyAlignment="1">
      <alignment horizontal="center"/>
    </xf>
    <xf numFmtId="1" fontId="6" fillId="0" borderId="8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/>
    <xf numFmtId="0" fontId="8" fillId="0" borderId="20" xfId="0" applyNumberFormat="1" applyFont="1" applyFill="1" applyBorder="1" applyAlignment="1">
      <alignment horizontal="center"/>
    </xf>
    <xf numFmtId="0" fontId="8" fillId="0" borderId="18" xfId="4" applyNumberFormat="1" applyFont="1" applyBorder="1" applyAlignment="1">
      <alignment horizontal="center"/>
    </xf>
    <xf numFmtId="0" fontId="3" fillId="0" borderId="13" xfId="0" applyFont="1" applyBorder="1" applyAlignment="1"/>
    <xf numFmtId="0" fontId="3" fillId="0" borderId="25" xfId="0" applyNumberFormat="1" applyFont="1" applyBorder="1" applyAlignment="1">
      <alignment horizontal="left"/>
    </xf>
    <xf numFmtId="0" fontId="8" fillId="0" borderId="25" xfId="0" applyNumberFormat="1" applyFont="1" applyBorder="1" applyAlignment="1"/>
    <xf numFmtId="0" fontId="8" fillId="0" borderId="25" xfId="0" applyNumberFormat="1" applyFont="1" applyBorder="1" applyAlignment="1">
      <alignment horizontal="center"/>
    </xf>
    <xf numFmtId="1" fontId="6" fillId="0" borderId="25" xfId="0" applyNumberFormat="1" applyFont="1" applyBorder="1" applyAlignment="1"/>
    <xf numFmtId="0" fontId="1" fillId="0" borderId="4" xfId="5" applyAlignment="1">
      <alignment horizontal="center" vertical="center"/>
    </xf>
    <xf numFmtId="0" fontId="4" fillId="0" borderId="3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/>
    </xf>
    <xf numFmtId="1" fontId="9" fillId="0" borderId="8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1" fontId="9" fillId="0" borderId="6" xfId="0" applyNumberFormat="1" applyFont="1" applyBorder="1" applyAlignment="1">
      <alignment horizontal="center" vertical="center"/>
    </xf>
    <xf numFmtId="1" fontId="9" fillId="0" borderId="7" xfId="0" applyNumberFormat="1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/>
    </xf>
    <xf numFmtId="0" fontId="1" fillId="0" borderId="25" xfId="5" applyBorder="1" applyAlignment="1">
      <alignment horizontal="center" vertical="center"/>
    </xf>
    <xf numFmtId="0" fontId="1" fillId="0" borderId="26" xfId="5" applyBorder="1" applyAlignment="1">
      <alignment horizontal="center" vertical="center"/>
    </xf>
    <xf numFmtId="0" fontId="1" fillId="0" borderId="16" xfId="5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1" fontId="8" fillId="0" borderId="8" xfId="0" applyNumberFormat="1" applyFont="1" applyFill="1" applyBorder="1" applyAlignment="1">
      <alignment horizont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/>
    </xf>
    <xf numFmtId="1" fontId="6" fillId="0" borderId="26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</cellXfs>
  <cellStyles count="6">
    <cellStyle name="Normal" xfId="0" builtinId="0"/>
    <cellStyle name="Normal 2" xfId="2"/>
    <cellStyle name="Normal 3" xfId="1"/>
    <cellStyle name="Normal 3 2" xfId="5"/>
    <cellStyle name="Normal 4" xfId="4"/>
    <cellStyle name="Normal 5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CCCCFF"/>
      <rgbColor rgb="FF1FB71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8168889431442"/>
  </sheetPr>
  <dimension ref="A1:IS59"/>
  <sheetViews>
    <sheetView showGridLines="0" workbookViewId="0">
      <selection activeCell="Q12" sqref="Q12"/>
    </sheetView>
  </sheetViews>
  <sheetFormatPr defaultColWidth="6.59765625" defaultRowHeight="13.15" customHeight="1"/>
  <cols>
    <col min="1" max="1" width="9.19921875" style="1" bestFit="1" customWidth="1"/>
    <col min="2" max="2" width="13.59765625" style="1" customWidth="1"/>
    <col min="3" max="3" width="6.796875" style="1" customWidth="1"/>
    <col min="4" max="4" width="4.796875" style="1" customWidth="1"/>
    <col min="5" max="5" width="5.796875" style="1" customWidth="1"/>
    <col min="6" max="6" width="5.59765625" style="1" bestFit="1" customWidth="1"/>
    <col min="7" max="7" width="14.3984375" style="1" bestFit="1" customWidth="1"/>
    <col min="8" max="8" width="5.796875" style="1" customWidth="1"/>
    <col min="9" max="9" width="9.19921875" style="1" bestFit="1" customWidth="1"/>
    <col min="10" max="10" width="11.59765625" style="1" bestFit="1" customWidth="1"/>
    <col min="11" max="12" width="6.796875" style="1" customWidth="1"/>
    <col min="13" max="15" width="6.59765625" style="1" customWidth="1"/>
    <col min="16" max="16" width="5.5" style="1" customWidth="1"/>
    <col min="17" max="253" width="6.59765625" style="1" customWidth="1"/>
  </cols>
  <sheetData>
    <row r="1" spans="1:17" ht="16.149999999999999" customHeight="1">
      <c r="A1" s="2" t="s">
        <v>0</v>
      </c>
      <c r="B1" s="249" t="s">
        <v>1</v>
      </c>
      <c r="C1" s="250"/>
      <c r="D1" s="250"/>
      <c r="E1" s="251"/>
      <c r="F1" s="3"/>
      <c r="G1" s="5"/>
      <c r="H1" s="5"/>
      <c r="I1" s="2" t="s">
        <v>0</v>
      </c>
      <c r="J1" s="252" t="s">
        <v>1</v>
      </c>
      <c r="K1" s="253"/>
      <c r="L1" s="253"/>
      <c r="M1" s="253"/>
      <c r="N1" s="253"/>
      <c r="O1" s="254"/>
      <c r="P1" s="9"/>
      <c r="Q1" s="4" t="s">
        <v>2</v>
      </c>
    </row>
    <row r="2" spans="1:17" ht="16.149999999999999" customHeight="1">
      <c r="A2" s="10" t="s">
        <v>3</v>
      </c>
      <c r="B2" s="87" t="s">
        <v>4</v>
      </c>
      <c r="C2" s="88" t="s">
        <v>5</v>
      </c>
      <c r="D2" s="4" t="s">
        <v>6</v>
      </c>
      <c r="E2" s="4" t="s">
        <v>7</v>
      </c>
      <c r="F2" s="3"/>
      <c r="G2" s="5"/>
      <c r="H2" s="5"/>
      <c r="I2" s="10" t="s">
        <v>3</v>
      </c>
      <c r="J2" s="11" t="s">
        <v>4</v>
      </c>
      <c r="K2" s="4" t="s">
        <v>5</v>
      </c>
      <c r="L2" s="4" t="s">
        <v>6</v>
      </c>
      <c r="M2" s="9"/>
      <c r="N2" s="9"/>
      <c r="O2" s="9"/>
      <c r="P2" s="9"/>
      <c r="Q2" s="4" t="s">
        <v>8</v>
      </c>
    </row>
    <row r="3" spans="1:17" ht="16.149999999999999" customHeight="1">
      <c r="A3" s="86"/>
      <c r="B3" s="89"/>
      <c r="C3" s="89"/>
      <c r="D3" s="20"/>
      <c r="E3" s="6"/>
      <c r="F3" s="6"/>
      <c r="G3" s="6"/>
      <c r="H3" s="6"/>
      <c r="I3" s="15"/>
      <c r="J3" s="16" t="s">
        <v>9</v>
      </c>
      <c r="K3" s="17"/>
      <c r="L3" s="18" t="s">
        <v>10</v>
      </c>
      <c r="M3" s="18" t="s">
        <v>11</v>
      </c>
      <c r="N3" s="18" t="s">
        <v>12</v>
      </c>
      <c r="O3" s="18" t="s">
        <v>13</v>
      </c>
      <c r="P3" s="9"/>
      <c r="Q3" s="9"/>
    </row>
    <row r="4" spans="1:17" ht="16.149999999999999" customHeight="1">
      <c r="A4" s="19">
        <v>1</v>
      </c>
      <c r="B4" s="79" t="s">
        <v>229</v>
      </c>
      <c r="C4" s="90" t="s">
        <v>14</v>
      </c>
      <c r="D4" s="97"/>
      <c r="E4" s="9"/>
      <c r="F4" s="18" t="s">
        <v>15</v>
      </c>
      <c r="G4" s="16" t="s">
        <v>16</v>
      </c>
      <c r="H4" s="9"/>
      <c r="I4" s="18">
        <v>4</v>
      </c>
      <c r="J4" s="16" t="s">
        <v>28</v>
      </c>
      <c r="K4" s="18" t="s">
        <v>10</v>
      </c>
      <c r="L4" s="18">
        <v>6</v>
      </c>
      <c r="M4" s="18">
        <v>2</v>
      </c>
      <c r="N4" s="18">
        <v>10</v>
      </c>
      <c r="O4" s="18">
        <v>0</v>
      </c>
      <c r="P4" s="9"/>
      <c r="Q4" s="9">
        <f t="shared" ref="Q4:Q25" si="0">SUM(L4:O4)</f>
        <v>18</v>
      </c>
    </row>
    <row r="5" spans="1:17" ht="16.149999999999999" customHeight="1">
      <c r="A5" s="19">
        <v>2</v>
      </c>
      <c r="B5" s="66" t="s">
        <v>179</v>
      </c>
      <c r="C5" s="67" t="s">
        <v>10</v>
      </c>
      <c r="D5" s="72">
        <v>10</v>
      </c>
      <c r="E5" s="9"/>
      <c r="F5" s="16" t="s">
        <v>18</v>
      </c>
      <c r="G5" s="16" t="s">
        <v>19</v>
      </c>
      <c r="H5" s="9"/>
      <c r="I5" s="18">
        <v>3</v>
      </c>
      <c r="J5" s="91" t="s">
        <v>172</v>
      </c>
      <c r="K5" s="81" t="s">
        <v>78</v>
      </c>
      <c r="L5" s="18">
        <v>0</v>
      </c>
      <c r="M5" s="18">
        <v>10</v>
      </c>
      <c r="N5" s="18">
        <v>5</v>
      </c>
      <c r="O5" s="18">
        <v>0</v>
      </c>
      <c r="P5" s="9"/>
      <c r="Q5" s="9">
        <f t="shared" si="0"/>
        <v>15</v>
      </c>
    </row>
    <row r="6" spans="1:17" ht="16.149999999999999" customHeight="1">
      <c r="A6" s="19">
        <v>3</v>
      </c>
      <c r="B6" s="68" t="s">
        <v>298</v>
      </c>
      <c r="C6" s="69" t="s">
        <v>10</v>
      </c>
      <c r="D6" s="63">
        <v>8</v>
      </c>
      <c r="E6" s="9"/>
      <c r="F6" s="16" t="s">
        <v>23</v>
      </c>
      <c r="G6" s="16" t="s">
        <v>24</v>
      </c>
      <c r="H6" s="9"/>
      <c r="I6" s="18">
        <v>6</v>
      </c>
      <c r="J6" s="16" t="s">
        <v>25</v>
      </c>
      <c r="K6" s="18" t="s">
        <v>10</v>
      </c>
      <c r="L6" s="18">
        <v>7</v>
      </c>
      <c r="M6" s="18">
        <v>0</v>
      </c>
      <c r="N6" s="18">
        <v>8</v>
      </c>
      <c r="O6" s="18">
        <v>0</v>
      </c>
      <c r="P6" s="9"/>
      <c r="Q6" s="9">
        <f t="shared" si="0"/>
        <v>15</v>
      </c>
    </row>
    <row r="7" spans="1:17" ht="16.149999999999999" customHeight="1">
      <c r="A7" s="19">
        <v>4</v>
      </c>
      <c r="B7" s="66" t="s">
        <v>174</v>
      </c>
      <c r="C7" s="67" t="s">
        <v>70</v>
      </c>
      <c r="D7" s="72">
        <v>7</v>
      </c>
      <c r="E7" s="9"/>
      <c r="F7" s="21" t="s">
        <v>26</v>
      </c>
      <c r="G7" s="16" t="s">
        <v>27</v>
      </c>
      <c r="H7" s="9"/>
      <c r="I7" s="18">
        <v>1</v>
      </c>
      <c r="J7" s="16" t="s">
        <v>20</v>
      </c>
      <c r="K7" s="18" t="s">
        <v>21</v>
      </c>
      <c r="L7" s="18">
        <v>8</v>
      </c>
      <c r="M7" s="18">
        <v>4</v>
      </c>
      <c r="N7" s="18">
        <v>2</v>
      </c>
      <c r="O7" s="18">
        <v>0</v>
      </c>
      <c r="P7" s="9"/>
      <c r="Q7" s="9">
        <f t="shared" si="0"/>
        <v>14</v>
      </c>
    </row>
    <row r="8" spans="1:17" ht="16.149999999999999" customHeight="1">
      <c r="A8" s="21">
        <v>5</v>
      </c>
      <c r="B8" s="70" t="s">
        <v>173</v>
      </c>
      <c r="C8" s="71" t="s">
        <v>105</v>
      </c>
      <c r="D8" s="18">
        <v>6</v>
      </c>
      <c r="E8" s="9"/>
      <c r="F8" s="21" t="s">
        <v>29</v>
      </c>
      <c r="G8" s="16" t="s">
        <v>30</v>
      </c>
      <c r="H8" s="9"/>
      <c r="I8" s="18">
        <v>5</v>
      </c>
      <c r="J8" s="91" t="s">
        <v>173</v>
      </c>
      <c r="K8" s="81" t="s">
        <v>105</v>
      </c>
      <c r="L8" s="18">
        <v>0</v>
      </c>
      <c r="M8" s="18">
        <v>8</v>
      </c>
      <c r="N8" s="18">
        <v>6</v>
      </c>
      <c r="O8" s="18">
        <v>0</v>
      </c>
      <c r="P8" s="9"/>
      <c r="Q8" s="9">
        <f t="shared" si="0"/>
        <v>14</v>
      </c>
    </row>
    <row r="9" spans="1:17" ht="16.149999999999999" customHeight="1">
      <c r="A9" s="21">
        <v>6</v>
      </c>
      <c r="B9" s="73" t="s">
        <v>172</v>
      </c>
      <c r="C9" s="74" t="s">
        <v>78</v>
      </c>
      <c r="D9" s="18">
        <v>5</v>
      </c>
      <c r="E9" s="9"/>
      <c r="F9" s="21" t="s">
        <v>32</v>
      </c>
      <c r="G9" s="16" t="s">
        <v>33</v>
      </c>
      <c r="H9" s="9"/>
      <c r="I9" s="18">
        <v>7</v>
      </c>
      <c r="J9" s="75" t="s">
        <v>174</v>
      </c>
      <c r="K9" s="81" t="s">
        <v>70</v>
      </c>
      <c r="L9" s="18">
        <v>0</v>
      </c>
      <c r="M9" s="18">
        <v>7</v>
      </c>
      <c r="N9" s="18">
        <v>7</v>
      </c>
      <c r="O9" s="18">
        <v>0</v>
      </c>
      <c r="P9" s="9"/>
      <c r="Q9" s="9">
        <f t="shared" si="0"/>
        <v>14</v>
      </c>
    </row>
    <row r="10" spans="1:17" ht="16.149999999999999" customHeight="1">
      <c r="A10" s="21">
        <v>7</v>
      </c>
      <c r="B10" s="73" t="s">
        <v>175</v>
      </c>
      <c r="C10" s="74" t="s">
        <v>38</v>
      </c>
      <c r="D10" s="18">
        <v>4</v>
      </c>
      <c r="E10" s="9"/>
      <c r="F10" s="16" t="s">
        <v>35</v>
      </c>
      <c r="G10" s="16" t="s">
        <v>36</v>
      </c>
      <c r="H10" s="9"/>
      <c r="I10" s="18">
        <v>2</v>
      </c>
      <c r="J10" s="16" t="s">
        <v>302</v>
      </c>
      <c r="K10" s="6"/>
      <c r="L10" s="18">
        <v>10</v>
      </c>
      <c r="M10" s="18">
        <v>0</v>
      </c>
      <c r="N10" s="18">
        <v>3</v>
      </c>
      <c r="O10" s="18">
        <v>0</v>
      </c>
      <c r="P10" s="9"/>
      <c r="Q10" s="9">
        <f t="shared" si="0"/>
        <v>13</v>
      </c>
    </row>
    <row r="11" spans="1:17" ht="16.149999999999999" customHeight="1">
      <c r="A11" s="21">
        <v>8</v>
      </c>
      <c r="B11" s="73" t="s">
        <v>299</v>
      </c>
      <c r="C11" s="74" t="s">
        <v>22</v>
      </c>
      <c r="D11" s="18">
        <v>3</v>
      </c>
      <c r="E11" s="9"/>
      <c r="F11" s="16" t="s">
        <v>39</v>
      </c>
      <c r="G11" s="16" t="s">
        <v>40</v>
      </c>
      <c r="H11" s="9"/>
      <c r="I11" s="18">
        <v>8</v>
      </c>
      <c r="J11" s="75" t="s">
        <v>175</v>
      </c>
      <c r="K11" s="81" t="s">
        <v>38</v>
      </c>
      <c r="L11" s="18">
        <v>0</v>
      </c>
      <c r="M11" s="18">
        <v>6</v>
      </c>
      <c r="N11" s="18">
        <v>4</v>
      </c>
      <c r="O11" s="18">
        <v>0</v>
      </c>
      <c r="P11" s="9"/>
      <c r="Q11" s="9">
        <f t="shared" si="0"/>
        <v>10</v>
      </c>
    </row>
    <row r="12" spans="1:17" ht="16.149999999999999" customHeight="1">
      <c r="A12" s="21">
        <v>9</v>
      </c>
      <c r="B12" s="73" t="s">
        <v>177</v>
      </c>
      <c r="C12" s="18" t="s">
        <v>21</v>
      </c>
      <c r="D12" s="18">
        <v>2</v>
      </c>
      <c r="E12" s="9"/>
      <c r="F12" s="21" t="s">
        <v>41</v>
      </c>
      <c r="G12" s="16" t="s">
        <v>42</v>
      </c>
      <c r="H12" s="9"/>
      <c r="I12" s="18">
        <v>10</v>
      </c>
      <c r="J12" s="75" t="s">
        <v>176</v>
      </c>
      <c r="K12" s="81" t="s">
        <v>70</v>
      </c>
      <c r="L12" s="18">
        <v>0</v>
      </c>
      <c r="M12" s="18">
        <v>5</v>
      </c>
      <c r="N12" s="18">
        <v>1</v>
      </c>
      <c r="O12" s="18">
        <v>0</v>
      </c>
      <c r="P12" s="9"/>
      <c r="Q12" s="9">
        <f t="shared" si="0"/>
        <v>6</v>
      </c>
    </row>
    <row r="13" spans="1:17" ht="16.149999999999999" customHeight="1">
      <c r="A13" s="21">
        <v>10</v>
      </c>
      <c r="B13" s="73" t="s">
        <v>176</v>
      </c>
      <c r="C13" s="74" t="s">
        <v>70</v>
      </c>
      <c r="D13" s="18">
        <v>1</v>
      </c>
      <c r="E13" s="9"/>
      <c r="F13" s="16" t="s">
        <v>43</v>
      </c>
      <c r="G13" s="16" t="s">
        <v>44</v>
      </c>
      <c r="H13" s="9"/>
      <c r="I13" s="18">
        <v>9</v>
      </c>
      <c r="J13" s="16" t="s">
        <v>31</v>
      </c>
      <c r="K13" s="18" t="s">
        <v>10</v>
      </c>
      <c r="L13" s="18">
        <v>5</v>
      </c>
      <c r="M13" s="18">
        <v>0</v>
      </c>
      <c r="N13" s="18">
        <v>0</v>
      </c>
      <c r="O13" s="18">
        <v>0</v>
      </c>
      <c r="P13" s="9"/>
      <c r="Q13" s="9">
        <f t="shared" si="0"/>
        <v>5</v>
      </c>
    </row>
    <row r="14" spans="1:17" ht="16.149999999999999" customHeight="1">
      <c r="A14" s="21">
        <v>11</v>
      </c>
      <c r="B14" s="75" t="s">
        <v>300</v>
      </c>
      <c r="C14" s="81" t="s">
        <v>10</v>
      </c>
      <c r="D14" s="6"/>
      <c r="E14" s="9"/>
      <c r="F14" s="16" t="s">
        <v>45</v>
      </c>
      <c r="G14" s="16" t="s">
        <v>46</v>
      </c>
      <c r="H14" s="9"/>
      <c r="I14" s="18">
        <v>11</v>
      </c>
      <c r="J14" s="16" t="s">
        <v>34</v>
      </c>
      <c r="K14" s="18" t="s">
        <v>10</v>
      </c>
      <c r="L14" s="18">
        <v>4</v>
      </c>
      <c r="M14" s="18">
        <v>0</v>
      </c>
      <c r="N14" s="18">
        <v>0</v>
      </c>
      <c r="O14" s="18">
        <v>0</v>
      </c>
      <c r="P14" s="9"/>
      <c r="Q14" s="9">
        <f t="shared" si="0"/>
        <v>4</v>
      </c>
    </row>
    <row r="15" spans="1:17" ht="16.149999999999999" customHeight="1">
      <c r="A15" s="21">
        <v>12</v>
      </c>
      <c r="B15" s="75" t="s">
        <v>301</v>
      </c>
      <c r="C15" s="81" t="s">
        <v>22</v>
      </c>
      <c r="D15" s="6"/>
      <c r="E15" s="9"/>
      <c r="F15" s="16" t="s">
        <v>47</v>
      </c>
      <c r="G15" s="16" t="s">
        <v>48</v>
      </c>
      <c r="H15" s="9"/>
      <c r="I15" s="18">
        <v>12</v>
      </c>
      <c r="J15" s="16" t="s">
        <v>37</v>
      </c>
      <c r="K15" s="18" t="s">
        <v>38</v>
      </c>
      <c r="L15" s="18">
        <v>3</v>
      </c>
      <c r="M15" s="18">
        <v>0</v>
      </c>
      <c r="N15" s="18">
        <v>0</v>
      </c>
      <c r="O15" s="18">
        <v>0</v>
      </c>
      <c r="P15" s="9"/>
      <c r="Q15" s="9">
        <f t="shared" si="0"/>
        <v>3</v>
      </c>
    </row>
    <row r="16" spans="1:17" ht="16.149999999999999" customHeight="1">
      <c r="A16" s="21">
        <v>13</v>
      </c>
      <c r="B16" s="75" t="s">
        <v>183</v>
      </c>
      <c r="C16" s="81" t="s">
        <v>10</v>
      </c>
      <c r="D16" s="6"/>
      <c r="E16" s="9"/>
      <c r="F16" s="16" t="s">
        <v>49</v>
      </c>
      <c r="G16" s="16" t="s">
        <v>50</v>
      </c>
      <c r="H16" s="9"/>
      <c r="I16" s="18">
        <v>13</v>
      </c>
      <c r="J16" s="75" t="s">
        <v>178</v>
      </c>
      <c r="K16" s="81" t="s">
        <v>105</v>
      </c>
      <c r="L16" s="18">
        <v>0</v>
      </c>
      <c r="M16" s="18">
        <v>3</v>
      </c>
      <c r="N16" s="18">
        <v>0</v>
      </c>
      <c r="O16" s="18">
        <v>0</v>
      </c>
      <c r="P16" s="9"/>
      <c r="Q16" s="9">
        <f t="shared" si="0"/>
        <v>3</v>
      </c>
    </row>
    <row r="17" spans="1:17" ht="16.149999999999999" customHeight="1">
      <c r="A17" s="21">
        <v>14</v>
      </c>
      <c r="B17" s="179" t="s">
        <v>182</v>
      </c>
      <c r="C17" s="180" t="s">
        <v>14</v>
      </c>
      <c r="D17" s="6"/>
      <c r="E17" s="9"/>
      <c r="F17" s="16" t="s">
        <v>49</v>
      </c>
      <c r="G17" s="16" t="s">
        <v>51</v>
      </c>
      <c r="H17" s="9"/>
      <c r="I17" s="18">
        <v>14</v>
      </c>
      <c r="J17" s="75" t="s">
        <v>180</v>
      </c>
      <c r="K17" s="81" t="s">
        <v>22</v>
      </c>
      <c r="L17" s="18">
        <v>0</v>
      </c>
      <c r="M17" s="18">
        <v>1</v>
      </c>
      <c r="N17" s="18">
        <v>0</v>
      </c>
      <c r="O17" s="18">
        <v>0</v>
      </c>
      <c r="P17" s="9"/>
      <c r="Q17" s="9">
        <f t="shared" si="0"/>
        <v>1</v>
      </c>
    </row>
    <row r="18" spans="1:17" ht="16.149999999999999" customHeight="1">
      <c r="A18" s="21">
        <v>15</v>
      </c>
      <c r="B18" s="75" t="s">
        <v>181</v>
      </c>
      <c r="C18" s="81" t="s">
        <v>105</v>
      </c>
      <c r="D18" s="6"/>
      <c r="E18" s="9"/>
      <c r="F18" s="16" t="s">
        <v>52</v>
      </c>
      <c r="G18" s="16" t="s">
        <v>53</v>
      </c>
      <c r="H18" s="9"/>
      <c r="I18" s="18">
        <v>15</v>
      </c>
      <c r="J18" s="6"/>
      <c r="K18" s="6"/>
      <c r="L18" s="18">
        <v>0</v>
      </c>
      <c r="M18" s="18">
        <v>0</v>
      </c>
      <c r="N18" s="18">
        <v>0</v>
      </c>
      <c r="O18" s="18">
        <v>0</v>
      </c>
      <c r="P18" s="9"/>
      <c r="Q18" s="9">
        <f t="shared" si="0"/>
        <v>0</v>
      </c>
    </row>
    <row r="19" spans="1:17" ht="16.149999999999999" customHeight="1">
      <c r="A19" s="21">
        <v>16</v>
      </c>
      <c r="B19" s="75" t="s">
        <v>293</v>
      </c>
      <c r="C19" s="81" t="s">
        <v>10</v>
      </c>
      <c r="D19" s="6"/>
      <c r="E19" s="9"/>
      <c r="F19" s="16" t="s">
        <v>54</v>
      </c>
      <c r="G19" s="16" t="s">
        <v>55</v>
      </c>
      <c r="H19" s="9"/>
      <c r="I19" s="18">
        <v>16</v>
      </c>
      <c r="J19" s="6"/>
      <c r="K19" s="6"/>
      <c r="L19" s="18">
        <v>0</v>
      </c>
      <c r="M19" s="18">
        <v>0</v>
      </c>
      <c r="N19" s="18">
        <v>0</v>
      </c>
      <c r="O19" s="18">
        <v>0</v>
      </c>
      <c r="P19" s="9"/>
      <c r="Q19" s="9">
        <f t="shared" si="0"/>
        <v>0</v>
      </c>
    </row>
    <row r="20" spans="1:17" ht="16.149999999999999" customHeight="1">
      <c r="A20" s="21">
        <v>17</v>
      </c>
      <c r="B20" s="77"/>
      <c r="C20" s="82"/>
      <c r="D20" s="14"/>
      <c r="E20" s="25"/>
      <c r="F20" s="16" t="s">
        <v>56</v>
      </c>
      <c r="G20" s="16" t="s">
        <v>57</v>
      </c>
      <c r="H20" s="9"/>
      <c r="I20" s="18">
        <v>17</v>
      </c>
      <c r="J20" s="6"/>
      <c r="K20" s="6"/>
      <c r="L20" s="18">
        <v>0</v>
      </c>
      <c r="M20" s="18">
        <v>0</v>
      </c>
      <c r="N20" s="18">
        <v>0</v>
      </c>
      <c r="O20" s="18">
        <v>0</v>
      </c>
      <c r="P20" s="9"/>
      <c r="Q20" s="9">
        <f t="shared" si="0"/>
        <v>0</v>
      </c>
    </row>
    <row r="21" spans="1:17" ht="16.149999999999999" customHeight="1">
      <c r="A21" s="19">
        <v>18</v>
      </c>
      <c r="B21" s="256" t="s">
        <v>184</v>
      </c>
      <c r="C21" s="257"/>
      <c r="D21" s="258"/>
      <c r="E21" s="76"/>
      <c r="F21" s="16" t="s">
        <v>58</v>
      </c>
      <c r="G21" s="16" t="s">
        <v>59</v>
      </c>
      <c r="H21" s="9"/>
      <c r="I21" s="18">
        <v>18</v>
      </c>
      <c r="J21" s="6"/>
      <c r="K21" s="6"/>
      <c r="L21" s="18">
        <v>0</v>
      </c>
      <c r="M21" s="18">
        <v>0</v>
      </c>
      <c r="N21" s="18">
        <v>0</v>
      </c>
      <c r="O21" s="18">
        <v>0</v>
      </c>
      <c r="P21" s="9"/>
      <c r="Q21" s="9">
        <f t="shared" si="0"/>
        <v>0</v>
      </c>
    </row>
    <row r="22" spans="1:17" ht="16.149999999999999" customHeight="1">
      <c r="A22" s="21">
        <v>19</v>
      </c>
      <c r="B22" s="80"/>
      <c r="C22" s="83"/>
      <c r="D22" s="26"/>
      <c r="E22" s="27"/>
      <c r="F22" s="16" t="s">
        <v>60</v>
      </c>
      <c r="G22" s="16" t="s">
        <v>61</v>
      </c>
      <c r="H22" s="9"/>
      <c r="I22" s="18">
        <v>19</v>
      </c>
      <c r="J22" s="6"/>
      <c r="K22" s="6"/>
      <c r="L22" s="18">
        <v>0</v>
      </c>
      <c r="M22" s="18">
        <v>0</v>
      </c>
      <c r="N22" s="18">
        <v>0</v>
      </c>
      <c r="O22" s="18">
        <v>0</v>
      </c>
      <c r="P22" s="9"/>
      <c r="Q22" s="9">
        <f t="shared" si="0"/>
        <v>0</v>
      </c>
    </row>
    <row r="23" spans="1:17" ht="16.149999999999999" customHeight="1">
      <c r="A23" s="21">
        <v>20</v>
      </c>
      <c r="B23" s="75"/>
      <c r="C23" s="81"/>
      <c r="D23" s="6"/>
      <c r="E23" s="9"/>
      <c r="F23" s="16" t="s">
        <v>62</v>
      </c>
      <c r="G23" s="16" t="s">
        <v>63</v>
      </c>
      <c r="H23" s="9"/>
      <c r="I23" s="18">
        <v>20</v>
      </c>
      <c r="J23" s="6"/>
      <c r="K23" s="6"/>
      <c r="L23" s="18">
        <v>0</v>
      </c>
      <c r="M23" s="18">
        <v>0</v>
      </c>
      <c r="N23" s="18">
        <v>0</v>
      </c>
      <c r="O23" s="18">
        <v>0</v>
      </c>
      <c r="P23" s="9"/>
      <c r="Q23" s="9">
        <f t="shared" si="0"/>
        <v>0</v>
      </c>
    </row>
    <row r="24" spans="1:17" ht="16.149999999999999" customHeight="1">
      <c r="A24" s="21">
        <v>21</v>
      </c>
      <c r="B24" s="75"/>
      <c r="C24" s="81"/>
      <c r="D24" s="6"/>
      <c r="E24" s="9"/>
      <c r="F24" s="16" t="s">
        <v>64</v>
      </c>
      <c r="G24" s="16" t="s">
        <v>65</v>
      </c>
      <c r="H24" s="9"/>
      <c r="I24" s="18">
        <v>21</v>
      </c>
      <c r="J24" s="17"/>
      <c r="K24" s="6"/>
      <c r="L24" s="18">
        <v>0</v>
      </c>
      <c r="M24" s="18">
        <v>0</v>
      </c>
      <c r="N24" s="18">
        <v>0</v>
      </c>
      <c r="O24" s="18">
        <v>0</v>
      </c>
      <c r="P24" s="9"/>
      <c r="Q24" s="9">
        <f t="shared" si="0"/>
        <v>0</v>
      </c>
    </row>
    <row r="25" spans="1:17" ht="16.149999999999999" customHeight="1">
      <c r="A25" s="21">
        <v>22</v>
      </c>
      <c r="B25" s="75"/>
      <c r="C25" s="81"/>
      <c r="D25" s="6"/>
      <c r="E25" s="6"/>
      <c r="F25" s="16" t="s">
        <v>66</v>
      </c>
      <c r="G25" s="16" t="s">
        <v>67</v>
      </c>
      <c r="H25" s="9"/>
      <c r="I25" s="18">
        <v>22</v>
      </c>
      <c r="J25" s="17"/>
      <c r="K25" s="6"/>
      <c r="L25" s="18">
        <v>0</v>
      </c>
      <c r="M25" s="18">
        <v>0</v>
      </c>
      <c r="N25" s="18">
        <v>0</v>
      </c>
      <c r="O25" s="18">
        <v>0</v>
      </c>
      <c r="P25" s="9"/>
      <c r="Q25" s="9">
        <f t="shared" si="0"/>
        <v>0</v>
      </c>
    </row>
    <row r="26" spans="1:17" ht="16.149999999999999" customHeight="1">
      <c r="A26" s="21">
        <v>23</v>
      </c>
      <c r="B26" s="14"/>
      <c r="C26" s="14"/>
      <c r="D26" s="14"/>
      <c r="E26" s="6"/>
      <c r="F26" s="16" t="s">
        <v>68</v>
      </c>
      <c r="G26" s="16" t="s">
        <v>69</v>
      </c>
      <c r="H26" s="9"/>
      <c r="I26" s="17"/>
      <c r="J26" s="17"/>
      <c r="K26" s="6"/>
      <c r="L26" s="6"/>
      <c r="M26" s="6"/>
      <c r="N26" s="6"/>
      <c r="O26" s="6"/>
      <c r="P26" s="6"/>
      <c r="Q26" s="18">
        <v>0</v>
      </c>
    </row>
    <row r="27" spans="1:17" ht="16.149999999999999" customHeight="1">
      <c r="A27" s="19">
        <v>24</v>
      </c>
      <c r="B27" s="255"/>
      <c r="C27" s="255"/>
      <c r="D27" s="255"/>
      <c r="E27" s="20"/>
      <c r="F27" s="16" t="s">
        <v>70</v>
      </c>
      <c r="G27" s="16" t="s">
        <v>71</v>
      </c>
      <c r="H27" s="9"/>
      <c r="I27" s="17"/>
      <c r="J27" s="17"/>
      <c r="K27" s="6"/>
      <c r="L27" s="6"/>
      <c r="M27" s="9"/>
      <c r="N27" s="9"/>
      <c r="O27" s="9"/>
      <c r="P27" s="9"/>
      <c r="Q27" s="6"/>
    </row>
    <row r="28" spans="1:17" ht="16.149999999999999" customHeight="1">
      <c r="A28" s="21">
        <v>25</v>
      </c>
      <c r="B28" s="26"/>
      <c r="C28" s="26"/>
      <c r="D28" s="26"/>
      <c r="E28" s="6"/>
      <c r="F28" s="16" t="s">
        <v>72</v>
      </c>
      <c r="G28" s="6"/>
      <c r="H28" s="9"/>
      <c r="I28" s="17"/>
      <c r="J28" s="17"/>
      <c r="K28" s="6"/>
      <c r="L28" s="6"/>
      <c r="M28" s="9"/>
      <c r="N28" s="9"/>
      <c r="O28" s="9"/>
      <c r="P28" s="9"/>
      <c r="Q28" s="6"/>
    </row>
    <row r="29" spans="1:17" ht="16.149999999999999" customHeight="1">
      <c r="A29" s="21">
        <v>26</v>
      </c>
      <c r="B29" s="6"/>
      <c r="C29" s="6"/>
      <c r="D29" s="6"/>
      <c r="E29" s="6"/>
      <c r="F29" s="16" t="s">
        <v>73</v>
      </c>
      <c r="G29" s="16" t="s">
        <v>74</v>
      </c>
      <c r="H29" s="9"/>
      <c r="I29" s="17"/>
      <c r="J29" s="17"/>
      <c r="K29" s="6"/>
      <c r="L29" s="6"/>
      <c r="M29" s="9"/>
      <c r="N29" s="9"/>
      <c r="O29" s="9"/>
      <c r="P29" s="9"/>
      <c r="Q29" s="6"/>
    </row>
    <row r="30" spans="1:17" ht="16.149999999999999" customHeight="1">
      <c r="A30" s="21">
        <v>27</v>
      </c>
      <c r="B30" s="6"/>
      <c r="C30" s="6"/>
      <c r="D30" s="6"/>
      <c r="E30" s="6"/>
      <c r="F30" s="16" t="s">
        <v>13</v>
      </c>
      <c r="G30" s="16" t="s">
        <v>75</v>
      </c>
      <c r="H30" s="9"/>
      <c r="I30" s="17"/>
      <c r="J30" s="17"/>
      <c r="K30" s="6"/>
      <c r="L30" s="6"/>
      <c r="M30" s="9"/>
      <c r="N30" s="9"/>
      <c r="O30" s="9"/>
      <c r="P30" s="9"/>
      <c r="Q30" s="6"/>
    </row>
    <row r="31" spans="1:17" ht="16.149999999999999" customHeight="1">
      <c r="A31" s="21">
        <v>28</v>
      </c>
      <c r="B31" s="6"/>
      <c r="C31" s="6"/>
      <c r="D31" s="6"/>
      <c r="E31" s="6"/>
      <c r="F31" s="16" t="s">
        <v>76</v>
      </c>
      <c r="G31" s="16" t="s">
        <v>77</v>
      </c>
      <c r="H31" s="9"/>
      <c r="I31" s="17"/>
      <c r="J31" s="17"/>
      <c r="K31" s="6"/>
      <c r="L31" s="6"/>
      <c r="M31" s="9"/>
      <c r="N31" s="9"/>
      <c r="O31" s="9"/>
      <c r="P31" s="9"/>
      <c r="Q31" s="6"/>
    </row>
    <row r="32" spans="1:17" ht="16.149999999999999" customHeight="1">
      <c r="A32" s="21">
        <v>29</v>
      </c>
      <c r="B32" s="6"/>
      <c r="C32" s="6"/>
      <c r="D32" s="6"/>
      <c r="E32" s="6"/>
      <c r="F32" s="16" t="s">
        <v>78</v>
      </c>
      <c r="G32" s="16" t="s">
        <v>79</v>
      </c>
      <c r="H32" s="9"/>
      <c r="I32" s="17"/>
      <c r="J32" s="17"/>
      <c r="K32" s="6"/>
      <c r="L32" s="6"/>
      <c r="M32" s="9"/>
      <c r="N32" s="9"/>
      <c r="O32" s="9"/>
      <c r="P32" s="9"/>
      <c r="Q32" s="6"/>
    </row>
    <row r="33" spans="1:17" ht="16.149999999999999" customHeight="1">
      <c r="A33" s="21">
        <v>30</v>
      </c>
      <c r="B33" s="6"/>
      <c r="C33" s="6"/>
      <c r="D33" s="6"/>
      <c r="E33" s="6"/>
      <c r="F33" s="16" t="s">
        <v>80</v>
      </c>
      <c r="G33" s="16" t="s">
        <v>81</v>
      </c>
      <c r="H33" s="9"/>
      <c r="I33" s="6"/>
      <c r="J33" s="17"/>
      <c r="K33" s="6"/>
      <c r="L33" s="6"/>
      <c r="M33" s="9"/>
      <c r="N33" s="9"/>
      <c r="O33" s="9"/>
      <c r="P33" s="9"/>
      <c r="Q33" s="6"/>
    </row>
    <row r="34" spans="1:17" ht="16.149999999999999" customHeight="1">
      <c r="A34" s="21">
        <v>31</v>
      </c>
      <c r="B34" s="6"/>
      <c r="C34" s="6"/>
      <c r="D34" s="6"/>
      <c r="E34" s="6"/>
      <c r="F34" s="16" t="s">
        <v>82</v>
      </c>
      <c r="G34" s="16" t="s">
        <v>83</v>
      </c>
      <c r="H34" s="9"/>
      <c r="I34" s="6"/>
      <c r="J34" s="17"/>
      <c r="K34" s="6"/>
      <c r="L34" s="6"/>
      <c r="M34" s="9"/>
      <c r="N34" s="9"/>
      <c r="O34" s="9"/>
      <c r="P34" s="9"/>
      <c r="Q34" s="6"/>
    </row>
    <row r="35" spans="1:17" ht="16.149999999999999" customHeight="1">
      <c r="A35" s="21">
        <v>32</v>
      </c>
      <c r="B35" s="6"/>
      <c r="C35" s="6"/>
      <c r="D35" s="6"/>
      <c r="E35" s="6"/>
      <c r="F35" s="16" t="s">
        <v>84</v>
      </c>
      <c r="G35" s="16" t="s">
        <v>85</v>
      </c>
      <c r="H35" s="9"/>
      <c r="I35" s="6"/>
      <c r="J35" s="17"/>
      <c r="K35" s="6"/>
      <c r="L35" s="6"/>
      <c r="M35" s="9"/>
      <c r="N35" s="9"/>
      <c r="O35" s="9"/>
      <c r="P35" s="9"/>
      <c r="Q35" s="6"/>
    </row>
    <row r="36" spans="1:17" ht="16.149999999999999" customHeight="1">
      <c r="A36" s="21">
        <v>33</v>
      </c>
      <c r="B36" s="6"/>
      <c r="C36" s="6"/>
      <c r="D36" s="6"/>
      <c r="E36" s="6"/>
      <c r="F36" s="16" t="s">
        <v>86</v>
      </c>
      <c r="G36" s="16" t="s">
        <v>87</v>
      </c>
      <c r="H36" s="9"/>
      <c r="I36" s="6"/>
      <c r="J36" s="17"/>
      <c r="K36" s="6"/>
      <c r="L36" s="6"/>
      <c r="M36" s="9"/>
      <c r="N36" s="9"/>
      <c r="O36" s="9"/>
      <c r="P36" s="9"/>
      <c r="Q36" s="6"/>
    </row>
    <row r="37" spans="1:17" ht="16.149999999999999" customHeight="1">
      <c r="A37" s="21">
        <v>34</v>
      </c>
      <c r="B37" s="6"/>
      <c r="C37" s="6"/>
      <c r="D37" s="6"/>
      <c r="E37" s="6"/>
      <c r="F37" s="16" t="s">
        <v>88</v>
      </c>
      <c r="G37" s="16" t="s">
        <v>89</v>
      </c>
      <c r="H37" s="9"/>
      <c r="I37" s="6"/>
      <c r="J37" s="17"/>
      <c r="K37" s="6"/>
      <c r="L37" s="6"/>
      <c r="M37" s="9"/>
      <c r="N37" s="9"/>
      <c r="O37" s="9"/>
      <c r="P37" s="9"/>
      <c r="Q37" s="6"/>
    </row>
    <row r="38" spans="1:17" ht="16.149999999999999" customHeight="1">
      <c r="A38" s="21">
        <v>35</v>
      </c>
      <c r="B38" s="6"/>
      <c r="C38" s="6"/>
      <c r="D38" s="6"/>
      <c r="E38" s="6"/>
      <c r="F38" s="16" t="s">
        <v>38</v>
      </c>
      <c r="G38" s="16" t="s">
        <v>90</v>
      </c>
      <c r="H38" s="9"/>
      <c r="I38" s="5"/>
      <c r="J38" s="17"/>
      <c r="K38" s="6"/>
      <c r="L38" s="6"/>
      <c r="M38" s="9"/>
      <c r="N38" s="9"/>
      <c r="O38" s="9"/>
      <c r="P38" s="9"/>
      <c r="Q38" s="6"/>
    </row>
    <row r="39" spans="1:17" ht="16.149999999999999" customHeight="1">
      <c r="A39" s="21">
        <v>36</v>
      </c>
      <c r="B39" s="6"/>
      <c r="C39" s="6"/>
      <c r="D39" s="6"/>
      <c r="E39" s="6"/>
      <c r="F39" s="16" t="s">
        <v>91</v>
      </c>
      <c r="G39" s="16" t="s">
        <v>92</v>
      </c>
      <c r="H39" s="9"/>
      <c r="I39" s="5"/>
      <c r="J39" s="17"/>
      <c r="K39" s="6"/>
      <c r="L39" s="6"/>
      <c r="M39" s="9"/>
      <c r="N39" s="9"/>
      <c r="O39" s="9"/>
      <c r="P39" s="9"/>
      <c r="Q39" s="6"/>
    </row>
    <row r="40" spans="1:17" ht="16.149999999999999" customHeight="1">
      <c r="A40" s="21">
        <v>37</v>
      </c>
      <c r="B40" s="6"/>
      <c r="C40" s="6"/>
      <c r="D40" s="6"/>
      <c r="E40" s="6"/>
      <c r="F40" s="21" t="s">
        <v>93</v>
      </c>
      <c r="G40" s="16" t="s">
        <v>94</v>
      </c>
      <c r="H40" s="9"/>
      <c r="I40" s="6"/>
      <c r="J40" s="17"/>
      <c r="K40" s="6"/>
      <c r="L40" s="6"/>
      <c r="M40" s="9"/>
      <c r="N40" s="9"/>
      <c r="O40" s="9"/>
      <c r="P40" s="9"/>
      <c r="Q40" s="6"/>
    </row>
    <row r="41" spans="1:17" ht="16.149999999999999" customHeight="1">
      <c r="A41" s="21">
        <v>38</v>
      </c>
      <c r="B41" s="6"/>
      <c r="C41" s="6"/>
      <c r="D41" s="6"/>
      <c r="E41" s="6"/>
      <c r="F41" s="16" t="s">
        <v>95</v>
      </c>
      <c r="G41" s="16" t="s">
        <v>96</v>
      </c>
      <c r="H41" s="9"/>
      <c r="I41" s="6"/>
      <c r="J41" s="17"/>
      <c r="K41" s="6"/>
      <c r="L41" s="6"/>
      <c r="M41" s="9"/>
      <c r="N41" s="9"/>
      <c r="O41" s="9"/>
      <c r="P41" s="9"/>
      <c r="Q41" s="6"/>
    </row>
    <row r="42" spans="1:17" ht="16.149999999999999" customHeight="1">
      <c r="A42" s="21">
        <v>39</v>
      </c>
      <c r="B42" s="6"/>
      <c r="C42" s="6"/>
      <c r="D42" s="6"/>
      <c r="E42" s="6"/>
      <c r="F42" s="16" t="s">
        <v>97</v>
      </c>
      <c r="G42" s="16" t="s">
        <v>98</v>
      </c>
      <c r="H42" s="9"/>
      <c r="I42" s="6"/>
      <c r="J42" s="17"/>
      <c r="K42" s="6"/>
      <c r="L42" s="6"/>
      <c r="M42" s="9"/>
      <c r="N42" s="9"/>
      <c r="O42" s="9"/>
      <c r="P42" s="9"/>
      <c r="Q42" s="6"/>
    </row>
    <row r="43" spans="1:17" ht="16.149999999999999" customHeight="1">
      <c r="A43" s="21">
        <v>40</v>
      </c>
      <c r="B43" s="6"/>
      <c r="C43" s="6"/>
      <c r="D43" s="6"/>
      <c r="E43" s="6"/>
      <c r="F43" s="16" t="s">
        <v>99</v>
      </c>
      <c r="G43" s="16" t="s">
        <v>100</v>
      </c>
      <c r="H43" s="9"/>
      <c r="I43" s="6"/>
      <c r="J43" s="17"/>
      <c r="K43" s="6"/>
      <c r="L43" s="6"/>
      <c r="M43" s="9"/>
      <c r="N43" s="9"/>
      <c r="O43" s="9"/>
      <c r="P43" s="9"/>
      <c r="Q43" s="6"/>
    </row>
    <row r="44" spans="1:17" ht="16.149999999999999" customHeight="1">
      <c r="A44" s="21">
        <v>41</v>
      </c>
      <c r="B44" s="6"/>
      <c r="C44" s="6"/>
      <c r="D44" s="6"/>
      <c r="E44" s="6"/>
      <c r="F44" s="16" t="s">
        <v>101</v>
      </c>
      <c r="G44" s="16" t="s">
        <v>102</v>
      </c>
      <c r="H44" s="9"/>
      <c r="I44" s="6"/>
      <c r="J44" s="17"/>
      <c r="K44" s="6"/>
      <c r="L44" s="6"/>
      <c r="M44" s="9"/>
      <c r="N44" s="9"/>
      <c r="O44" s="9"/>
      <c r="P44" s="9"/>
      <c r="Q44" s="6"/>
    </row>
    <row r="45" spans="1:17" ht="16.149999999999999" customHeight="1">
      <c r="A45" s="21">
        <v>42</v>
      </c>
      <c r="B45" s="6"/>
      <c r="C45" s="6"/>
      <c r="D45" s="6"/>
      <c r="E45" s="6"/>
      <c r="F45" s="16" t="s">
        <v>103</v>
      </c>
      <c r="G45" s="16" t="s">
        <v>104</v>
      </c>
      <c r="H45" s="9"/>
      <c r="I45" s="6"/>
      <c r="J45" s="17"/>
      <c r="K45" s="6"/>
      <c r="L45" s="6"/>
      <c r="M45" s="9"/>
      <c r="N45" s="9"/>
      <c r="O45" s="9"/>
      <c r="P45" s="9"/>
      <c r="Q45" s="6"/>
    </row>
    <row r="46" spans="1:17" ht="16.149999999999999" customHeight="1">
      <c r="A46" s="21">
        <v>43</v>
      </c>
      <c r="B46" s="6"/>
      <c r="C46" s="6"/>
      <c r="D46" s="6"/>
      <c r="E46" s="6"/>
      <c r="F46" s="16" t="s">
        <v>105</v>
      </c>
      <c r="G46" s="16" t="s">
        <v>106</v>
      </c>
      <c r="H46" s="9"/>
      <c r="I46" s="6"/>
      <c r="J46" s="17"/>
      <c r="K46" s="6"/>
      <c r="L46" s="6"/>
      <c r="M46" s="9"/>
      <c r="N46" s="9"/>
      <c r="O46" s="9"/>
      <c r="P46" s="9"/>
      <c r="Q46" s="6"/>
    </row>
    <row r="47" spans="1:17" ht="16.149999999999999" customHeight="1">
      <c r="A47" s="21">
        <v>44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9"/>
      <c r="N47" s="9"/>
      <c r="O47" s="9"/>
      <c r="P47" s="9"/>
      <c r="Q47" s="6"/>
    </row>
    <row r="48" spans="1:17" ht="16.149999999999999" customHeight="1">
      <c r="A48" s="21">
        <v>45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9"/>
      <c r="N48" s="9"/>
      <c r="O48" s="9"/>
      <c r="P48" s="9"/>
      <c r="Q48" s="6"/>
    </row>
    <row r="49" spans="1:17" ht="16.149999999999999" customHeight="1">
      <c r="A49" s="21">
        <v>46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9"/>
      <c r="N49" s="6"/>
      <c r="O49" s="6"/>
      <c r="P49" s="6"/>
      <c r="Q49" s="6"/>
    </row>
    <row r="50" spans="1:17" ht="16.149999999999999" customHeight="1">
      <c r="A50" s="6"/>
      <c r="B50" s="6"/>
      <c r="C50" s="6"/>
      <c r="D50" s="6"/>
      <c r="E50" s="6"/>
      <c r="F50" s="6"/>
      <c r="G50" s="6"/>
      <c r="H50" s="6"/>
      <c r="I50" s="17"/>
      <c r="J50" s="17"/>
      <c r="K50" s="17"/>
      <c r="L50" s="17"/>
      <c r="M50" s="6"/>
      <c r="N50" s="6"/>
      <c r="O50" s="6"/>
      <c r="P50" s="6"/>
      <c r="Q50" s="6"/>
    </row>
    <row r="51" spans="1:17" ht="16.149999999999999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9"/>
      <c r="N51" s="6"/>
      <c r="O51" s="6"/>
      <c r="P51" s="6"/>
      <c r="Q51" s="6"/>
    </row>
    <row r="52" spans="1:17" ht="16.149999999999999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9"/>
      <c r="N52" s="6"/>
      <c r="O52" s="6"/>
      <c r="P52" s="6"/>
      <c r="Q52" s="6"/>
    </row>
    <row r="53" spans="1:17" ht="16.149999999999999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9"/>
      <c r="N53" s="6"/>
      <c r="O53" s="6"/>
      <c r="P53" s="6"/>
      <c r="Q53" s="6"/>
    </row>
    <row r="54" spans="1:17" ht="16.149999999999999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9"/>
      <c r="N54" s="6"/>
      <c r="O54" s="6"/>
      <c r="P54" s="6"/>
      <c r="Q54" s="6"/>
    </row>
    <row r="55" spans="1:17" ht="16.149999999999999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9"/>
      <c r="N55" s="6"/>
      <c r="O55" s="6"/>
      <c r="P55" s="6"/>
      <c r="Q55" s="6"/>
    </row>
    <row r="56" spans="1:17" ht="16.149999999999999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9"/>
      <c r="N56" s="6"/>
      <c r="O56" s="6"/>
      <c r="P56" s="6"/>
      <c r="Q56" s="6"/>
    </row>
    <row r="57" spans="1:17" ht="16.149999999999999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9"/>
      <c r="N57" s="6"/>
      <c r="O57" s="6"/>
      <c r="P57" s="6"/>
      <c r="Q57" s="6"/>
    </row>
    <row r="58" spans="1:17" ht="16.149999999999999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9"/>
      <c r="N58" s="6"/>
      <c r="O58" s="6"/>
      <c r="P58" s="6"/>
      <c r="Q58" s="6"/>
    </row>
    <row r="59" spans="1:17" ht="16.149999999999999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9"/>
      <c r="N59" s="6"/>
      <c r="O59" s="6"/>
      <c r="P59" s="6"/>
      <c r="Q59" s="6"/>
    </row>
  </sheetData>
  <sortState ref="I4:Q26">
    <sortCondition descending="1" ref="Q4:Q26"/>
  </sortState>
  <mergeCells count="4">
    <mergeCell ref="B1:E1"/>
    <mergeCell ref="J1:O1"/>
    <mergeCell ref="B27:D27"/>
    <mergeCell ref="B21:D21"/>
  </mergeCells>
  <pageMargins left="0.75" right="0.75" top="1" bottom="1" header="0.5" footer="0.5"/>
  <pageSetup scale="95" orientation="portrait" r:id="rId1"/>
  <headerFooter>
    <oddHeader>&amp;C&amp;"Arial,Regular"&amp;10&amp;K0000002014 #1 FLEETWOOD PARK</oddHeader>
    <oddFooter>&amp;C&amp;"Arial,Regular"&amp;10&amp;K000000Page &amp;P of &amp;N	Gr 8 Girls Ind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IY61"/>
  <sheetViews>
    <sheetView topLeftCell="A19" workbookViewId="0">
      <selection activeCell="G13" sqref="G13"/>
    </sheetView>
  </sheetViews>
  <sheetFormatPr defaultColWidth="6.59765625" defaultRowHeight="13.15" customHeight="1"/>
  <cols>
    <col min="1" max="1" width="4.296875" style="43" customWidth="1"/>
    <col min="2" max="2" width="13.59765625" style="43" customWidth="1"/>
    <col min="3" max="3" width="8.19921875" style="43" customWidth="1"/>
    <col min="4" max="4" width="4.796875" style="43" customWidth="1"/>
    <col min="5" max="5" width="5.796875" style="43" customWidth="1"/>
    <col min="6" max="7" width="5.796875" style="62" customWidth="1"/>
    <col min="8" max="8" width="5.796875" style="43" customWidth="1"/>
    <col min="9" max="9" width="5.796875" style="62" customWidth="1"/>
    <col min="10" max="14" width="5.796875" style="43" customWidth="1"/>
    <col min="15" max="259" width="6.59765625" style="43" customWidth="1"/>
  </cols>
  <sheetData>
    <row r="1" spans="1:16" ht="16.149999999999999" customHeight="1">
      <c r="A1" s="2" t="s">
        <v>148</v>
      </c>
      <c r="B1" s="3"/>
      <c r="C1" s="11" t="s">
        <v>107</v>
      </c>
      <c r="D1" s="5"/>
      <c r="E1" s="6"/>
      <c r="F1" s="6"/>
      <c r="G1" s="6"/>
      <c r="H1" s="6"/>
      <c r="I1" s="6"/>
      <c r="J1" s="16" t="s">
        <v>18</v>
      </c>
      <c r="K1" s="16" t="s">
        <v>19</v>
      </c>
      <c r="L1" s="6"/>
      <c r="M1" s="6"/>
      <c r="N1" s="15"/>
      <c r="O1" s="6"/>
      <c r="P1" s="9"/>
    </row>
    <row r="2" spans="1:16" ht="16.149999999999999" customHeight="1">
      <c r="A2" s="10" t="s">
        <v>3</v>
      </c>
      <c r="B2" s="11" t="s">
        <v>4</v>
      </c>
      <c r="C2" s="11" t="s">
        <v>5</v>
      </c>
      <c r="D2" s="4" t="s">
        <v>6</v>
      </c>
      <c r="E2" s="6"/>
      <c r="F2" s="6"/>
      <c r="G2" s="6"/>
      <c r="H2" s="6"/>
      <c r="I2" s="6"/>
      <c r="J2" s="16" t="s">
        <v>23</v>
      </c>
      <c r="K2" s="16" t="s">
        <v>24</v>
      </c>
      <c r="L2" s="6"/>
      <c r="M2" s="15"/>
      <c r="N2" s="15"/>
      <c r="O2" s="6"/>
      <c r="P2" s="9"/>
    </row>
    <row r="3" spans="1:16" ht="16.899999999999999" customHeight="1">
      <c r="A3" s="56"/>
      <c r="B3" s="35"/>
      <c r="C3" s="36"/>
      <c r="D3" s="46"/>
      <c r="E3" s="21"/>
      <c r="F3" s="73"/>
      <c r="G3" s="74"/>
      <c r="H3" s="232"/>
      <c r="I3" s="6"/>
      <c r="J3" s="21" t="s">
        <v>26</v>
      </c>
      <c r="K3" s="16" t="s">
        <v>27</v>
      </c>
      <c r="L3" s="6"/>
      <c r="M3" s="15"/>
      <c r="N3" s="15"/>
      <c r="O3" s="6"/>
      <c r="P3" s="9"/>
    </row>
    <row r="4" spans="1:16" ht="16.899999999999999" customHeight="1">
      <c r="A4" s="21">
        <v>4</v>
      </c>
      <c r="B4" s="73" t="s">
        <v>261</v>
      </c>
      <c r="C4" s="74" t="s">
        <v>60</v>
      </c>
      <c r="D4" s="167"/>
      <c r="E4" s="21"/>
      <c r="F4" s="21"/>
      <c r="G4" s="73"/>
      <c r="H4" s="74"/>
      <c r="I4" s="167"/>
      <c r="J4" s="21" t="s">
        <v>32</v>
      </c>
      <c r="K4" s="16" t="s">
        <v>33</v>
      </c>
      <c r="L4" s="6"/>
      <c r="M4" s="15"/>
      <c r="N4" s="15"/>
      <c r="O4" s="6"/>
      <c r="P4" s="9"/>
    </row>
    <row r="5" spans="1:16" ht="16.899999999999999" customHeight="1">
      <c r="A5" s="21">
        <v>5</v>
      </c>
      <c r="B5" s="73" t="s">
        <v>260</v>
      </c>
      <c r="C5" s="74" t="s">
        <v>60</v>
      </c>
      <c r="D5" s="167">
        <f>SUM(A4:A7)</f>
        <v>25</v>
      </c>
      <c r="E5" s="21"/>
      <c r="F5" s="21"/>
      <c r="G5" s="73"/>
      <c r="H5" s="74"/>
      <c r="I5" s="167"/>
      <c r="J5" s="16" t="s">
        <v>35</v>
      </c>
      <c r="K5" s="16" t="s">
        <v>36</v>
      </c>
      <c r="L5" s="6"/>
      <c r="M5" s="15"/>
      <c r="N5" s="15"/>
      <c r="O5" s="6"/>
      <c r="P5" s="9"/>
    </row>
    <row r="6" spans="1:16" ht="16.899999999999999" customHeight="1">
      <c r="A6" s="21">
        <v>6</v>
      </c>
      <c r="B6" s="73" t="s">
        <v>262</v>
      </c>
      <c r="C6" s="74" t="s">
        <v>60</v>
      </c>
      <c r="D6" s="167"/>
      <c r="E6" s="21"/>
      <c r="F6" s="21"/>
      <c r="G6" s="73"/>
      <c r="H6" s="74"/>
      <c r="I6" s="167"/>
      <c r="J6" s="16" t="s">
        <v>39</v>
      </c>
      <c r="K6" s="16" t="s">
        <v>40</v>
      </c>
      <c r="L6" s="6"/>
      <c r="M6" s="15"/>
      <c r="N6" s="15"/>
      <c r="O6" s="6"/>
      <c r="P6" s="9"/>
    </row>
    <row r="7" spans="1:16" ht="16.899999999999999" customHeight="1">
      <c r="A7" s="21">
        <v>10</v>
      </c>
      <c r="B7" s="73" t="s">
        <v>264</v>
      </c>
      <c r="C7" s="74" t="s">
        <v>60</v>
      </c>
      <c r="D7" s="167"/>
      <c r="E7" s="47"/>
      <c r="F7" s="21"/>
      <c r="G7" s="73"/>
      <c r="H7" s="74"/>
      <c r="I7" s="167"/>
      <c r="J7" s="16" t="s">
        <v>43</v>
      </c>
      <c r="K7" s="16" t="s">
        <v>44</v>
      </c>
      <c r="L7" s="6"/>
      <c r="M7" s="15"/>
      <c r="N7" s="15"/>
      <c r="O7" s="6"/>
      <c r="P7" s="9"/>
    </row>
    <row r="8" spans="1:16" ht="16.899999999999999" customHeight="1">
      <c r="A8" s="162"/>
      <c r="B8" s="165"/>
      <c r="C8" s="166"/>
      <c r="D8" s="161"/>
      <c r="E8" s="21"/>
      <c r="F8" s="73"/>
      <c r="G8" s="74"/>
      <c r="H8" s="167"/>
      <c r="I8" s="6"/>
      <c r="J8" s="16" t="s">
        <v>45</v>
      </c>
      <c r="K8" s="16" t="s">
        <v>46</v>
      </c>
      <c r="L8" s="6"/>
      <c r="M8" s="15"/>
      <c r="N8" s="15"/>
      <c r="O8" s="6"/>
      <c r="P8" s="9"/>
    </row>
    <row r="9" spans="1:16" ht="16.899999999999999" customHeight="1">
      <c r="A9" s="21">
        <v>1</v>
      </c>
      <c r="B9" s="73" t="s">
        <v>257</v>
      </c>
      <c r="C9" s="74" t="s">
        <v>21</v>
      </c>
      <c r="D9" s="232"/>
      <c r="E9" s="21"/>
      <c r="F9" s="73"/>
      <c r="G9" s="74"/>
      <c r="H9" s="167"/>
      <c r="I9" s="6"/>
      <c r="J9" s="16" t="s">
        <v>47</v>
      </c>
      <c r="K9" s="16" t="s">
        <v>48</v>
      </c>
      <c r="L9" s="6"/>
      <c r="M9" s="15"/>
      <c r="N9" s="6"/>
      <c r="O9" s="6"/>
      <c r="P9" s="6"/>
    </row>
    <row r="10" spans="1:16" ht="16.899999999999999" customHeight="1">
      <c r="A10" s="21">
        <v>7</v>
      </c>
      <c r="B10" s="73" t="s">
        <v>353</v>
      </c>
      <c r="C10" s="74" t="s">
        <v>21</v>
      </c>
      <c r="D10" s="232"/>
      <c r="E10" s="21"/>
      <c r="F10" s="73"/>
      <c r="G10" s="74"/>
      <c r="H10" s="167"/>
      <c r="I10" s="6"/>
      <c r="J10" s="16" t="s">
        <v>49</v>
      </c>
      <c r="K10" s="16" t="s">
        <v>50</v>
      </c>
      <c r="L10" s="6"/>
      <c r="M10" s="15"/>
      <c r="N10" s="6"/>
      <c r="O10" s="6"/>
      <c r="P10" s="6"/>
    </row>
    <row r="11" spans="1:16" ht="16.899999999999999" customHeight="1">
      <c r="A11" s="21">
        <v>8</v>
      </c>
      <c r="B11" s="73" t="s">
        <v>354</v>
      </c>
      <c r="C11" s="74" t="s">
        <v>21</v>
      </c>
      <c r="D11" s="232">
        <f>SUM(A9:A12)</f>
        <v>30</v>
      </c>
      <c r="E11" s="21"/>
      <c r="F11" s="73"/>
      <c r="G11" s="74"/>
      <c r="H11" s="167"/>
      <c r="I11" s="6"/>
      <c r="J11" s="16" t="s">
        <v>108</v>
      </c>
      <c r="K11" s="16" t="s">
        <v>51</v>
      </c>
      <c r="L11" s="6"/>
      <c r="M11" s="15"/>
      <c r="N11" s="6"/>
      <c r="O11" s="6"/>
      <c r="P11" s="6"/>
    </row>
    <row r="12" spans="1:16" ht="16.899999999999999" customHeight="1">
      <c r="A12" s="21">
        <v>14</v>
      </c>
      <c r="B12" s="91" t="s">
        <v>259</v>
      </c>
      <c r="C12" s="96" t="s">
        <v>21</v>
      </c>
      <c r="D12" s="232"/>
      <c r="E12" s="47"/>
      <c r="F12" s="17"/>
      <c r="G12" s="17"/>
      <c r="H12" s="6"/>
      <c r="I12" s="6"/>
      <c r="J12" s="16" t="s">
        <v>52</v>
      </c>
      <c r="K12" s="16" t="s">
        <v>53</v>
      </c>
      <c r="L12" s="6"/>
      <c r="M12" s="15"/>
      <c r="N12" s="6"/>
      <c r="O12" s="6"/>
      <c r="P12" s="6"/>
    </row>
    <row r="13" spans="1:16" ht="16.899999999999999" customHeight="1">
      <c r="A13" s="162"/>
      <c r="B13" s="163"/>
      <c r="C13" s="164"/>
      <c r="D13" s="161"/>
      <c r="E13" s="17"/>
      <c r="F13" s="17"/>
      <c r="G13" s="17"/>
      <c r="H13" s="6"/>
      <c r="I13" s="6"/>
      <c r="J13" s="16" t="s">
        <v>54</v>
      </c>
      <c r="K13" s="16" t="s">
        <v>55</v>
      </c>
      <c r="L13" s="6"/>
      <c r="M13" s="15"/>
      <c r="N13" s="6"/>
      <c r="O13" s="6"/>
      <c r="P13" s="6"/>
    </row>
    <row r="14" spans="1:16" ht="16.899999999999999" customHeight="1">
      <c r="A14" s="21">
        <v>13</v>
      </c>
      <c r="B14" s="73" t="s">
        <v>284</v>
      </c>
      <c r="C14" s="74" t="s">
        <v>10</v>
      </c>
      <c r="D14" s="161"/>
      <c r="E14" s="47"/>
      <c r="F14" s="17"/>
      <c r="G14" s="17"/>
      <c r="H14" s="6"/>
      <c r="I14" s="6"/>
      <c r="J14" s="16" t="s">
        <v>56</v>
      </c>
      <c r="K14" s="16" t="s">
        <v>57</v>
      </c>
      <c r="L14" s="9"/>
      <c r="M14" s="15"/>
      <c r="N14" s="6"/>
      <c r="O14" s="6"/>
      <c r="P14" s="6"/>
    </row>
    <row r="15" spans="1:16" ht="16.899999999999999" customHeight="1">
      <c r="A15" s="21">
        <v>15</v>
      </c>
      <c r="B15" s="137" t="s">
        <v>265</v>
      </c>
      <c r="C15" s="138" t="s">
        <v>10</v>
      </c>
      <c r="D15" s="161">
        <f>SUM(A14:A17)</f>
        <v>77</v>
      </c>
      <c r="E15" s="47"/>
      <c r="F15" s="17"/>
      <c r="G15" s="17"/>
      <c r="H15" s="6"/>
      <c r="I15" s="6"/>
      <c r="J15" s="16" t="s">
        <v>58</v>
      </c>
      <c r="K15" s="16" t="s">
        <v>59</v>
      </c>
      <c r="L15" s="9"/>
      <c r="M15" s="15"/>
      <c r="N15" s="6"/>
      <c r="O15" s="6"/>
      <c r="P15" s="6"/>
    </row>
    <row r="16" spans="1:16" ht="16.899999999999999" customHeight="1">
      <c r="A16" s="21">
        <v>23</v>
      </c>
      <c r="B16" s="73" t="s">
        <v>362</v>
      </c>
      <c r="C16" s="74" t="s">
        <v>10</v>
      </c>
      <c r="D16" s="161"/>
      <c r="E16" s="47"/>
      <c r="F16" s="17"/>
      <c r="G16" s="17"/>
      <c r="H16" s="6"/>
      <c r="I16" s="6"/>
      <c r="J16" s="16" t="s">
        <v>60</v>
      </c>
      <c r="K16" s="16" t="s">
        <v>61</v>
      </c>
      <c r="L16" s="9"/>
      <c r="M16" s="15"/>
      <c r="N16" s="6"/>
      <c r="O16" s="6"/>
      <c r="P16" s="6"/>
    </row>
    <row r="17" spans="1:16" ht="16.899999999999999" customHeight="1">
      <c r="A17" s="21">
        <v>26</v>
      </c>
      <c r="B17" s="73" t="s">
        <v>268</v>
      </c>
      <c r="C17" s="74" t="s">
        <v>10</v>
      </c>
      <c r="D17" s="161"/>
      <c r="E17" s="47"/>
      <c r="F17" s="47"/>
      <c r="G17" s="47"/>
      <c r="H17" s="6"/>
      <c r="I17" s="6"/>
      <c r="J17" s="16" t="s">
        <v>62</v>
      </c>
      <c r="K17" s="16" t="s">
        <v>63</v>
      </c>
      <c r="L17" s="9"/>
      <c r="M17" s="15"/>
      <c r="N17" s="6"/>
      <c r="O17" s="6"/>
      <c r="P17" s="6"/>
    </row>
    <row r="18" spans="1:16" ht="16.899999999999999" customHeight="1">
      <c r="A18" s="162"/>
      <c r="B18" s="163"/>
      <c r="C18" s="164"/>
      <c r="D18" s="161"/>
      <c r="E18" s="47"/>
      <c r="F18" s="47"/>
      <c r="G18" s="47"/>
      <c r="H18" s="6"/>
      <c r="I18" s="6"/>
      <c r="J18" s="16" t="s">
        <v>64</v>
      </c>
      <c r="K18" s="16" t="s">
        <v>65</v>
      </c>
      <c r="L18" s="9"/>
      <c r="M18" s="15"/>
      <c r="N18" s="6"/>
      <c r="O18" s="6"/>
      <c r="P18" s="6"/>
    </row>
    <row r="19" spans="1:16" ht="16.899999999999999" customHeight="1">
      <c r="A19" s="21">
        <v>11</v>
      </c>
      <c r="B19" s="73" t="s">
        <v>263</v>
      </c>
      <c r="C19" s="74" t="s">
        <v>116</v>
      </c>
      <c r="D19" s="167"/>
      <c r="E19" s="48"/>
      <c r="F19" s="48"/>
      <c r="G19" s="48"/>
      <c r="H19" s="6"/>
      <c r="I19" s="6"/>
      <c r="J19" s="16" t="s">
        <v>66</v>
      </c>
      <c r="K19" s="16" t="s">
        <v>67</v>
      </c>
      <c r="L19" s="9"/>
      <c r="M19" s="15"/>
      <c r="N19" s="6"/>
      <c r="O19" s="6"/>
      <c r="P19" s="6"/>
    </row>
    <row r="20" spans="1:16" ht="16.899999999999999" customHeight="1">
      <c r="A20" s="21">
        <v>30</v>
      </c>
      <c r="B20" s="91" t="s">
        <v>367</v>
      </c>
      <c r="C20" s="96" t="s">
        <v>116</v>
      </c>
      <c r="D20" s="167">
        <f>SUM(A19:A22)</f>
        <v>114</v>
      </c>
      <c r="E20" s="129"/>
      <c r="F20" s="129"/>
      <c r="G20" s="129"/>
      <c r="H20" s="6"/>
      <c r="I20" s="6"/>
      <c r="J20" s="16" t="s">
        <v>68</v>
      </c>
      <c r="K20" s="16" t="s">
        <v>69</v>
      </c>
      <c r="L20" s="9"/>
      <c r="M20" s="15"/>
      <c r="N20" s="6"/>
      <c r="O20" s="6"/>
      <c r="P20" s="6"/>
    </row>
    <row r="21" spans="1:16" ht="16.899999999999999" customHeight="1">
      <c r="A21" s="21">
        <v>32</v>
      </c>
      <c r="B21" s="73" t="s">
        <v>369</v>
      </c>
      <c r="C21" s="74" t="s">
        <v>116</v>
      </c>
      <c r="D21" s="167"/>
      <c r="E21" s="48"/>
      <c r="F21" s="30"/>
      <c r="G21" s="30"/>
      <c r="H21" s="6"/>
      <c r="I21" s="6"/>
      <c r="J21" s="16" t="s">
        <v>70</v>
      </c>
      <c r="K21" s="16" t="s">
        <v>71</v>
      </c>
      <c r="L21" s="9"/>
      <c r="M21" s="15"/>
      <c r="N21" s="6"/>
      <c r="O21" s="6"/>
      <c r="P21" s="6"/>
    </row>
    <row r="22" spans="1:16" ht="16.899999999999999" customHeight="1">
      <c r="A22" s="141">
        <v>41</v>
      </c>
      <c r="B22" s="104" t="s">
        <v>375</v>
      </c>
      <c r="C22" s="105" t="s">
        <v>116</v>
      </c>
      <c r="D22" s="167"/>
      <c r="E22" s="30"/>
      <c r="F22" s="30"/>
      <c r="G22" s="30"/>
      <c r="H22" s="6"/>
      <c r="I22" s="6"/>
      <c r="J22" s="16" t="s">
        <v>72</v>
      </c>
      <c r="K22" s="6"/>
      <c r="L22" s="9"/>
      <c r="M22" s="15"/>
      <c r="N22" s="6"/>
      <c r="O22" s="6"/>
      <c r="P22" s="6"/>
    </row>
    <row r="23" spans="1:16" ht="16.899999999999999" customHeight="1">
      <c r="A23" s="230"/>
      <c r="B23" s="176"/>
      <c r="C23" s="231"/>
      <c r="D23" s="161"/>
      <c r="E23" s="145"/>
      <c r="F23" s="30"/>
      <c r="G23" s="30"/>
      <c r="H23" s="6"/>
      <c r="I23" s="6"/>
      <c r="J23" s="16" t="s">
        <v>73</v>
      </c>
      <c r="K23" s="16" t="s">
        <v>74</v>
      </c>
      <c r="L23" s="9"/>
      <c r="M23" s="15"/>
      <c r="N23" s="6"/>
      <c r="O23" s="6"/>
      <c r="P23" s="6"/>
    </row>
    <row r="24" spans="1:16" ht="16.899999999999999" customHeight="1">
      <c r="A24" s="21">
        <v>9</v>
      </c>
      <c r="B24" s="73" t="s">
        <v>355</v>
      </c>
      <c r="C24" s="74" t="s">
        <v>43</v>
      </c>
      <c r="D24" s="167"/>
      <c r="E24" s="232"/>
      <c r="F24" s="129"/>
      <c r="G24" s="125"/>
      <c r="H24" s="6"/>
      <c r="I24" s="6"/>
      <c r="J24" s="16" t="s">
        <v>13</v>
      </c>
      <c r="K24" s="16" t="s">
        <v>75</v>
      </c>
      <c r="L24" s="9"/>
      <c r="M24" s="15"/>
      <c r="N24" s="6"/>
      <c r="O24" s="6"/>
      <c r="P24" s="6"/>
    </row>
    <row r="25" spans="1:16" ht="16.899999999999999" customHeight="1">
      <c r="A25" s="141">
        <v>38</v>
      </c>
      <c r="B25" s="104" t="s">
        <v>373</v>
      </c>
      <c r="C25" s="105" t="s">
        <v>43</v>
      </c>
      <c r="D25" s="167"/>
      <c r="E25" s="232"/>
      <c r="F25" s="48"/>
      <c r="G25" s="30"/>
      <c r="H25" s="6"/>
      <c r="I25" s="6"/>
      <c r="J25" s="16" t="s">
        <v>76</v>
      </c>
      <c r="K25" s="16" t="s">
        <v>77</v>
      </c>
      <c r="L25" s="9"/>
      <c r="M25" s="15"/>
      <c r="N25" s="6"/>
      <c r="O25" s="6"/>
      <c r="P25" s="6"/>
    </row>
    <row r="26" spans="1:16" ht="16.899999999999999" customHeight="1">
      <c r="A26" s="141">
        <v>42</v>
      </c>
      <c r="B26" s="142" t="s">
        <v>376</v>
      </c>
      <c r="C26" s="143" t="s">
        <v>43</v>
      </c>
      <c r="D26" s="167">
        <f>SUM(A24:A27)</f>
        <v>137</v>
      </c>
      <c r="E26" s="232"/>
      <c r="F26" s="145"/>
      <c r="G26" s="46"/>
      <c r="H26" s="14"/>
      <c r="I26" s="6"/>
      <c r="J26" s="16" t="s">
        <v>78</v>
      </c>
      <c r="K26" s="16" t="s">
        <v>79</v>
      </c>
      <c r="L26" s="9"/>
      <c r="M26" s="15"/>
      <c r="N26" s="6"/>
      <c r="O26" s="6"/>
      <c r="P26" s="6"/>
    </row>
    <row r="27" spans="1:16" ht="16.899999999999999" customHeight="1">
      <c r="A27" s="21">
        <v>48</v>
      </c>
      <c r="B27" s="17" t="s">
        <v>382</v>
      </c>
      <c r="C27" s="9" t="s">
        <v>43</v>
      </c>
      <c r="D27" s="167"/>
      <c r="E27" s="232"/>
      <c r="F27" s="228"/>
      <c r="G27" s="114"/>
      <c r="H27" s="113"/>
      <c r="I27" s="85"/>
      <c r="J27" s="16" t="s">
        <v>80</v>
      </c>
      <c r="K27" s="16" t="s">
        <v>81</v>
      </c>
      <c r="L27" s="9"/>
      <c r="M27" s="15"/>
      <c r="N27" s="6"/>
      <c r="O27" s="6"/>
      <c r="P27" s="6"/>
    </row>
    <row r="28" spans="1:16" ht="16.899999999999999" customHeight="1">
      <c r="A28" s="232"/>
      <c r="B28" s="232"/>
      <c r="C28" s="232"/>
      <c r="D28" s="232"/>
      <c r="E28" s="232"/>
      <c r="F28" s="229"/>
      <c r="G28" s="103"/>
      <c r="H28" s="113"/>
      <c r="I28" s="85"/>
      <c r="J28" s="16" t="s">
        <v>82</v>
      </c>
      <c r="K28" s="16" t="s">
        <v>83</v>
      </c>
      <c r="L28" s="9"/>
      <c r="M28" s="15"/>
      <c r="N28" s="6"/>
      <c r="O28" s="6"/>
      <c r="P28" s="6"/>
    </row>
    <row r="29" spans="1:16" ht="16.899999999999999" customHeight="1">
      <c r="A29" s="15"/>
      <c r="B29" s="17"/>
      <c r="C29" s="9"/>
      <c r="D29" s="30"/>
      <c r="E29" s="30"/>
      <c r="F29" s="30"/>
      <c r="G29" s="30"/>
      <c r="H29" s="6"/>
      <c r="I29" s="53"/>
      <c r="J29" s="16" t="s">
        <v>84</v>
      </c>
      <c r="K29" s="16" t="s">
        <v>85</v>
      </c>
      <c r="L29" s="9"/>
      <c r="M29" s="15"/>
      <c r="N29" s="6"/>
      <c r="O29" s="6"/>
      <c r="P29" s="6"/>
    </row>
    <row r="30" spans="1:16" ht="16.899999999999999" customHeight="1">
      <c r="A30" s="116"/>
      <c r="B30" s="114"/>
      <c r="C30" s="89"/>
      <c r="D30" s="150" t="s">
        <v>6</v>
      </c>
      <c r="E30" s="114"/>
      <c r="F30" s="114"/>
      <c r="G30" s="114"/>
      <c r="H30" s="150" t="s">
        <v>2</v>
      </c>
      <c r="I30" s="63"/>
      <c r="J30" s="16" t="s">
        <v>86</v>
      </c>
      <c r="K30" s="16" t="s">
        <v>87</v>
      </c>
      <c r="L30" s="9"/>
      <c r="M30" s="15"/>
      <c r="N30" s="6"/>
      <c r="O30" s="6"/>
      <c r="P30" s="6"/>
    </row>
    <row r="31" spans="1:16" ht="16.899999999999999" customHeight="1">
      <c r="A31" s="281" t="s">
        <v>158</v>
      </c>
      <c r="B31" s="282"/>
      <c r="C31" s="283"/>
      <c r="D31" s="152" t="s">
        <v>10</v>
      </c>
      <c r="E31" s="151" t="s">
        <v>11</v>
      </c>
      <c r="F31" s="151" t="s">
        <v>12</v>
      </c>
      <c r="G31" s="151" t="s">
        <v>13</v>
      </c>
      <c r="H31" s="150" t="s">
        <v>8</v>
      </c>
      <c r="I31" s="63"/>
      <c r="J31" s="16" t="s">
        <v>88</v>
      </c>
      <c r="K31" s="16" t="s">
        <v>89</v>
      </c>
      <c r="L31" s="9"/>
      <c r="M31" s="15"/>
      <c r="N31" s="6"/>
      <c r="O31" s="6"/>
      <c r="P31" s="6"/>
    </row>
    <row r="32" spans="1:16" ht="16.899999999999999" customHeight="1">
      <c r="A32" s="116"/>
      <c r="B32" s="152" t="s">
        <v>126</v>
      </c>
      <c r="C32" s="89"/>
      <c r="D32" s="152">
        <v>10</v>
      </c>
      <c r="E32" s="152">
        <v>8</v>
      </c>
      <c r="F32" s="152">
        <v>10</v>
      </c>
      <c r="G32" s="152">
        <v>0</v>
      </c>
      <c r="H32" s="130">
        <f>SUM(D32:G32)</f>
        <v>28</v>
      </c>
      <c r="I32" s="63"/>
      <c r="J32" s="16" t="s">
        <v>38</v>
      </c>
      <c r="K32" s="16" t="s">
        <v>90</v>
      </c>
      <c r="L32" s="9"/>
      <c r="M32" s="15"/>
      <c r="N32" s="6"/>
      <c r="O32" s="6"/>
      <c r="P32" s="6"/>
    </row>
    <row r="33" spans="1:16" ht="16.899999999999999" customHeight="1">
      <c r="A33" s="116"/>
      <c r="B33" s="152" t="s">
        <v>111</v>
      </c>
      <c r="C33" s="89"/>
      <c r="D33" s="152">
        <v>8</v>
      </c>
      <c r="E33" s="152">
        <v>7</v>
      </c>
      <c r="F33" s="152">
        <v>7</v>
      </c>
      <c r="G33" s="152">
        <v>0</v>
      </c>
      <c r="H33" s="130">
        <f>SUM(D33:G33)</f>
        <v>22</v>
      </c>
      <c r="I33" s="63"/>
      <c r="J33" s="16" t="s">
        <v>91</v>
      </c>
      <c r="K33" s="16" t="s">
        <v>92</v>
      </c>
      <c r="L33" s="9"/>
      <c r="M33" s="15"/>
      <c r="N33" s="6"/>
      <c r="O33" s="6"/>
      <c r="P33" s="6"/>
    </row>
    <row r="34" spans="1:16" ht="16.899999999999999" customHeight="1">
      <c r="A34" s="116"/>
      <c r="B34" s="152" t="s">
        <v>46</v>
      </c>
      <c r="C34" s="89"/>
      <c r="D34" s="152">
        <v>3.5</v>
      </c>
      <c r="E34" s="152">
        <v>10</v>
      </c>
      <c r="F34" s="152">
        <v>6</v>
      </c>
      <c r="G34" s="152">
        <v>0</v>
      </c>
      <c r="H34" s="130">
        <f>SUM(D34:G34)</f>
        <v>19.5</v>
      </c>
      <c r="I34" s="63"/>
      <c r="J34" s="16" t="s">
        <v>95</v>
      </c>
      <c r="K34" s="16" t="s">
        <v>96</v>
      </c>
      <c r="L34" s="9"/>
      <c r="M34" s="15"/>
      <c r="N34" s="6"/>
      <c r="O34" s="6"/>
      <c r="P34" s="6"/>
    </row>
    <row r="35" spans="1:16" ht="16.899999999999999" customHeight="1">
      <c r="A35" s="116"/>
      <c r="B35" s="114" t="s">
        <v>21</v>
      </c>
      <c r="C35" s="116"/>
      <c r="D35" s="152">
        <v>0</v>
      </c>
      <c r="E35" s="152">
        <v>3</v>
      </c>
      <c r="F35" s="152">
        <v>8</v>
      </c>
      <c r="G35" s="152">
        <v>0</v>
      </c>
      <c r="H35" s="123">
        <f>SUM(E35:G35)</f>
        <v>11</v>
      </c>
      <c r="I35" s="63"/>
      <c r="J35" s="16" t="s">
        <v>97</v>
      </c>
      <c r="K35" s="16" t="s">
        <v>98</v>
      </c>
      <c r="L35" s="9"/>
      <c r="M35" s="15"/>
      <c r="N35" s="6"/>
      <c r="O35" s="6"/>
      <c r="P35" s="6"/>
    </row>
    <row r="36" spans="1:16" ht="16.899999999999999" customHeight="1">
      <c r="A36" s="116"/>
      <c r="B36" s="151" t="s">
        <v>44</v>
      </c>
      <c r="C36" s="89"/>
      <c r="D36" s="152">
        <v>0</v>
      </c>
      <c r="E36" s="152">
        <v>1</v>
      </c>
      <c r="F36" s="152">
        <v>6</v>
      </c>
      <c r="G36" s="152">
        <v>0</v>
      </c>
      <c r="H36" s="130">
        <f>SUM(D36:G36)</f>
        <v>7</v>
      </c>
      <c r="I36" s="6"/>
      <c r="J36" s="16" t="s">
        <v>99</v>
      </c>
      <c r="K36" s="16" t="s">
        <v>100</v>
      </c>
      <c r="L36" s="9"/>
      <c r="M36" s="15"/>
      <c r="N36" s="6"/>
      <c r="O36" s="6"/>
      <c r="P36" s="6"/>
    </row>
    <row r="37" spans="1:16" ht="16.899999999999999" customHeight="1">
      <c r="A37" s="116"/>
      <c r="B37" s="178" t="s">
        <v>48</v>
      </c>
      <c r="C37" s="89"/>
      <c r="D37" s="152">
        <v>0</v>
      </c>
      <c r="E37" s="152">
        <v>2.5</v>
      </c>
      <c r="F37" s="152">
        <v>0</v>
      </c>
      <c r="G37" s="152">
        <v>0</v>
      </c>
      <c r="H37" s="130">
        <f>SUM(D37:G37)</f>
        <v>2.5</v>
      </c>
      <c r="I37" s="6"/>
      <c r="J37" s="16" t="s">
        <v>101</v>
      </c>
      <c r="K37" s="16" t="s">
        <v>102</v>
      </c>
      <c r="L37" s="9"/>
      <c r="M37" s="15"/>
      <c r="N37" s="6"/>
      <c r="O37" s="6"/>
      <c r="P37" s="6"/>
    </row>
    <row r="38" spans="1:16" ht="16.899999999999999" customHeight="1">
      <c r="A38" s="116"/>
      <c r="B38" s="114" t="s">
        <v>105</v>
      </c>
      <c r="C38" s="89"/>
      <c r="D38" s="152">
        <v>0</v>
      </c>
      <c r="E38" s="152">
        <v>2</v>
      </c>
      <c r="F38" s="152">
        <v>0</v>
      </c>
      <c r="G38" s="152">
        <v>0</v>
      </c>
      <c r="H38" s="123">
        <v>0</v>
      </c>
      <c r="I38" s="6"/>
      <c r="J38" s="16" t="s">
        <v>103</v>
      </c>
      <c r="K38" s="16" t="s">
        <v>104</v>
      </c>
      <c r="L38" s="9"/>
      <c r="M38" s="15"/>
      <c r="N38" s="6"/>
      <c r="O38" s="6"/>
      <c r="P38" s="6"/>
    </row>
    <row r="39" spans="1:16" ht="16.899999999999999" customHeight="1">
      <c r="A39" s="15"/>
      <c r="B39" s="17"/>
      <c r="C39" s="9"/>
      <c r="D39" s="6"/>
      <c r="E39" s="18"/>
      <c r="F39" s="18"/>
      <c r="G39" s="18"/>
      <c r="H39" s="18"/>
      <c r="I39" s="6"/>
      <c r="J39" s="16" t="s">
        <v>105</v>
      </c>
      <c r="K39" s="16" t="s">
        <v>106</v>
      </c>
      <c r="L39" s="9"/>
      <c r="M39" s="15"/>
      <c r="N39" s="6"/>
      <c r="O39" s="6"/>
      <c r="P39" s="6"/>
    </row>
    <row r="40" spans="1:16" ht="16.899999999999999" customHeight="1">
      <c r="A40" s="15"/>
      <c r="B40" s="17"/>
      <c r="C40" s="9"/>
      <c r="D40" s="6"/>
      <c r="E40" s="18"/>
      <c r="F40" s="18"/>
      <c r="G40" s="18"/>
      <c r="H40" s="18"/>
      <c r="I40" s="9"/>
      <c r="J40" s="9"/>
      <c r="K40" s="9"/>
      <c r="L40" s="5"/>
      <c r="M40" s="6"/>
      <c r="N40" s="15"/>
      <c r="O40" s="6"/>
      <c r="P40" s="9"/>
    </row>
    <row r="41" spans="1:16" ht="16.899999999999999" customHeight="1">
      <c r="A41" s="15"/>
      <c r="B41" s="17"/>
      <c r="C41" s="9"/>
      <c r="D41" s="6"/>
      <c r="E41" s="18"/>
      <c r="F41" s="18"/>
      <c r="G41" s="18"/>
      <c r="H41" s="18"/>
      <c r="I41" s="9"/>
      <c r="J41" s="9"/>
      <c r="K41" s="9"/>
      <c r="L41" s="9"/>
      <c r="M41" s="5"/>
      <c r="N41" s="6"/>
      <c r="O41" s="6"/>
      <c r="P41" s="6"/>
    </row>
    <row r="42" spans="1:16" ht="16.899999999999999" customHeight="1">
      <c r="A42" s="15"/>
      <c r="B42" s="17"/>
      <c r="C42" s="9"/>
      <c r="D42" s="17"/>
      <c r="E42" s="18"/>
      <c r="F42" s="18"/>
      <c r="G42" s="18"/>
      <c r="H42" s="9"/>
      <c r="I42" s="9"/>
      <c r="J42" s="9"/>
      <c r="K42" s="9"/>
      <c r="L42" s="5"/>
      <c r="M42" s="4"/>
      <c r="N42" s="6"/>
      <c r="O42" s="6"/>
      <c r="P42" s="6"/>
    </row>
    <row r="43" spans="1:16" ht="16.149999999999999" customHeight="1">
      <c r="A43" s="15"/>
      <c r="B43" s="17"/>
      <c r="C43" s="9"/>
      <c r="D43" s="17"/>
      <c r="E43" s="6"/>
      <c r="F43" s="6"/>
      <c r="G43" s="6"/>
      <c r="H43" s="9"/>
      <c r="I43" s="9"/>
      <c r="J43" s="9"/>
      <c r="K43" s="9"/>
      <c r="L43" s="5"/>
      <c r="M43" s="4"/>
      <c r="N43" s="6"/>
      <c r="O43" s="6"/>
      <c r="P43" s="6"/>
    </row>
    <row r="44" spans="1:16" ht="16.149999999999999" customHeight="1">
      <c r="A44" s="15"/>
      <c r="B44" s="17"/>
      <c r="C44" s="9"/>
      <c r="D44" s="6"/>
      <c r="E44" s="6"/>
      <c r="F44" s="6"/>
      <c r="G44" s="6"/>
      <c r="H44" s="9"/>
      <c r="I44" s="18"/>
      <c r="J44" s="18"/>
      <c r="K44" s="18"/>
      <c r="L44" s="9"/>
      <c r="M44" s="9"/>
      <c r="N44" s="6"/>
      <c r="O44" s="6"/>
      <c r="P44" s="6"/>
    </row>
    <row r="45" spans="1:16" ht="16.149999999999999" customHeight="1">
      <c r="A45" s="15"/>
      <c r="B45" s="17"/>
      <c r="C45" s="9"/>
      <c r="D45" s="6"/>
      <c r="E45" s="6"/>
      <c r="F45" s="6"/>
      <c r="G45" s="6"/>
      <c r="H45" s="9"/>
      <c r="I45" s="18"/>
      <c r="J45" s="18"/>
      <c r="K45" s="18"/>
      <c r="L45" s="18"/>
      <c r="M45" s="18"/>
      <c r="N45" s="6"/>
      <c r="O45" s="6"/>
      <c r="P45" s="6"/>
    </row>
    <row r="46" spans="1:16" ht="16.149999999999999" customHeight="1">
      <c r="A46" s="15"/>
      <c r="B46" s="17"/>
      <c r="C46" s="9"/>
      <c r="D46" s="6"/>
      <c r="E46" s="6"/>
      <c r="F46" s="6"/>
      <c r="G46" s="6"/>
      <c r="H46" s="9"/>
      <c r="I46" s="18"/>
      <c r="J46" s="18"/>
      <c r="K46" s="18"/>
      <c r="L46" s="18"/>
      <c r="M46" s="18"/>
      <c r="N46" s="6"/>
      <c r="O46" s="6"/>
      <c r="P46" s="6"/>
    </row>
    <row r="47" spans="1:16" ht="16.149999999999999" customHeight="1">
      <c r="A47" s="15"/>
      <c r="B47" s="17"/>
      <c r="C47" s="9"/>
      <c r="D47" s="6"/>
      <c r="E47" s="6"/>
      <c r="F47" s="6"/>
      <c r="G47" s="6"/>
      <c r="H47" s="9"/>
      <c r="I47" s="18"/>
      <c r="J47" s="18"/>
      <c r="K47" s="18"/>
      <c r="L47" s="18"/>
      <c r="M47" s="18"/>
      <c r="N47" s="6"/>
      <c r="O47" s="6"/>
      <c r="P47" s="6"/>
    </row>
    <row r="48" spans="1:16" ht="16.149999999999999" customHeight="1">
      <c r="A48" s="15"/>
      <c r="B48" s="17"/>
      <c r="C48" s="9"/>
      <c r="D48" s="6"/>
      <c r="E48" s="6"/>
      <c r="F48" s="6"/>
      <c r="G48" s="6"/>
      <c r="H48" s="9"/>
      <c r="I48" s="18"/>
      <c r="J48" s="18"/>
      <c r="K48" s="18"/>
      <c r="L48" s="18"/>
      <c r="M48" s="18"/>
      <c r="N48" s="6"/>
      <c r="O48" s="6"/>
      <c r="P48" s="6"/>
    </row>
    <row r="49" spans="1:16" ht="16.149999999999999" customHeight="1">
      <c r="A49" s="6"/>
      <c r="B49" s="6"/>
      <c r="C49" s="6"/>
      <c r="D49" s="6"/>
      <c r="E49" s="6"/>
      <c r="F49" s="6"/>
      <c r="G49" s="6"/>
      <c r="H49" s="9"/>
      <c r="I49" s="18"/>
      <c r="J49" s="18"/>
      <c r="K49" s="18"/>
      <c r="L49" s="18"/>
      <c r="M49" s="18"/>
      <c r="N49" s="6"/>
      <c r="O49" s="6"/>
      <c r="P49" s="6"/>
    </row>
    <row r="50" spans="1:16" ht="16.149999999999999" customHeight="1">
      <c r="A50" s="6"/>
      <c r="B50" s="6"/>
      <c r="C50" s="6"/>
      <c r="D50" s="6"/>
      <c r="E50" s="6"/>
      <c r="F50" s="6"/>
      <c r="G50" s="6"/>
      <c r="H50" s="9"/>
      <c r="I50" s="18"/>
      <c r="J50" s="18"/>
      <c r="K50" s="18"/>
      <c r="L50" s="18"/>
      <c r="M50" s="18"/>
      <c r="N50" s="6"/>
      <c r="O50" s="6"/>
      <c r="P50" s="6"/>
    </row>
    <row r="51" spans="1:16" ht="16.149999999999999" customHeight="1">
      <c r="A51" s="6"/>
      <c r="B51" s="6"/>
      <c r="C51" s="6"/>
      <c r="D51" s="6"/>
      <c r="E51" s="6"/>
      <c r="F51" s="6"/>
      <c r="G51" s="6"/>
      <c r="H51" s="9"/>
      <c r="I51" s="9"/>
      <c r="J51" s="9"/>
      <c r="K51" s="9"/>
      <c r="L51" s="9"/>
      <c r="M51" s="9"/>
      <c r="N51" s="6"/>
      <c r="O51" s="6"/>
      <c r="P51" s="6"/>
    </row>
    <row r="52" spans="1:16" ht="16.149999999999999" customHeight="1">
      <c r="A52" s="6"/>
      <c r="B52" s="6"/>
      <c r="C52" s="6"/>
      <c r="D52" s="6"/>
      <c r="E52" s="6"/>
      <c r="F52" s="6"/>
      <c r="G52" s="6"/>
      <c r="H52" s="9"/>
      <c r="I52" s="9"/>
      <c r="J52" s="9"/>
      <c r="K52" s="9"/>
      <c r="L52" s="9"/>
      <c r="M52" s="9"/>
      <c r="N52" s="6"/>
      <c r="O52" s="6"/>
      <c r="P52" s="6"/>
    </row>
    <row r="53" spans="1:16" ht="16.149999999999999" customHeight="1">
      <c r="I53" s="9"/>
      <c r="J53" s="9"/>
      <c r="K53" s="9"/>
      <c r="L53" s="9"/>
      <c r="M53" s="9"/>
      <c r="N53" s="6"/>
      <c r="O53" s="6"/>
      <c r="P53" s="6"/>
    </row>
    <row r="54" spans="1:16" ht="16.149999999999999" customHeight="1">
      <c r="I54" s="9"/>
      <c r="J54" s="9"/>
      <c r="K54" s="9"/>
      <c r="L54" s="9"/>
      <c r="M54" s="9"/>
      <c r="N54" s="6"/>
      <c r="O54" s="6"/>
      <c r="P54" s="6"/>
    </row>
    <row r="55" spans="1:16" ht="16.149999999999999" customHeight="1">
      <c r="I55" s="9"/>
      <c r="J55" s="9"/>
      <c r="K55" s="9"/>
      <c r="L55" s="9"/>
      <c r="M55" s="9"/>
      <c r="N55" s="15"/>
      <c r="O55" s="6"/>
      <c r="P55" s="9"/>
    </row>
    <row r="56" spans="1:16" ht="16.149999999999999" customHeight="1">
      <c r="I56" s="9"/>
      <c r="J56" s="9"/>
      <c r="K56" s="9"/>
      <c r="L56" s="9"/>
      <c r="M56" s="6"/>
      <c r="N56" s="15"/>
      <c r="O56" s="6"/>
      <c r="P56" s="6"/>
    </row>
    <row r="57" spans="1:16" ht="16.149999999999999" customHeight="1">
      <c r="I57" s="9"/>
      <c r="J57" s="9"/>
      <c r="K57" s="9"/>
      <c r="L57" s="9"/>
      <c r="M57" s="6"/>
      <c r="N57" s="15"/>
      <c r="O57" s="6"/>
      <c r="P57" s="9"/>
    </row>
    <row r="58" spans="1:16" ht="16.149999999999999" customHeight="1">
      <c r="I58" s="9"/>
      <c r="J58" s="9"/>
      <c r="K58" s="9"/>
      <c r="L58" s="9"/>
      <c r="M58" s="6"/>
      <c r="N58" s="15"/>
      <c r="O58" s="6"/>
      <c r="P58" s="9"/>
    </row>
    <row r="59" spans="1:16" ht="16.149999999999999" customHeight="1">
      <c r="I59" s="9"/>
      <c r="J59" s="9"/>
      <c r="K59" s="9"/>
      <c r="L59" s="9"/>
      <c r="M59" s="6"/>
      <c r="N59" s="6"/>
      <c r="O59" s="6"/>
      <c r="P59" s="6"/>
    </row>
    <row r="60" spans="1:16" ht="16.149999999999999" customHeight="1">
      <c r="I60" s="9"/>
      <c r="J60" s="9"/>
      <c r="K60" s="9"/>
      <c r="L60" s="9"/>
      <c r="M60" s="6"/>
      <c r="N60" s="6"/>
      <c r="O60" s="6"/>
      <c r="P60" s="6"/>
    </row>
    <row r="61" spans="1:16" ht="16.149999999999999" customHeight="1">
      <c r="I61" s="9"/>
      <c r="J61" s="9"/>
      <c r="K61" s="9"/>
      <c r="L61" s="9"/>
      <c r="M61" s="6"/>
      <c r="N61" s="6"/>
      <c r="O61" s="6"/>
      <c r="P61" s="6"/>
    </row>
  </sheetData>
  <sortState ref="B32:H38">
    <sortCondition descending="1" ref="H32:H38"/>
  </sortState>
  <mergeCells count="1">
    <mergeCell ref="A31:C31"/>
  </mergeCells>
  <pageMargins left="0.75" right="0.75" top="1" bottom="1" header="0.5" footer="0.5"/>
  <pageSetup scale="95" orientation="portrait"/>
  <headerFooter>
    <oddHeader>&amp;C&amp;"Arial,Regular"&amp;10&amp;K0000002014 RACE #1 FLEETWOOD PARK</oddHeader>
    <oddFooter>&amp;C&amp;"Arial,Regular"&amp;10&amp;K000000Page &amp;P of &amp;N	Jr Boys 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IV75"/>
  <sheetViews>
    <sheetView workbookViewId="0">
      <selection activeCell="N15" sqref="N15"/>
    </sheetView>
  </sheetViews>
  <sheetFormatPr defaultColWidth="6.796875" defaultRowHeight="13.15" customHeight="1"/>
  <cols>
    <col min="1" max="1" width="4.296875" style="52" customWidth="1"/>
    <col min="2" max="2" width="15.59765625" style="52" customWidth="1"/>
    <col min="3" max="3" width="8.59765625" style="52" customWidth="1"/>
    <col min="4" max="4" width="4.796875" style="52" customWidth="1"/>
    <col min="5" max="5" width="5.796875" style="52" customWidth="1"/>
    <col min="6" max="6" width="14.69921875" style="52" bestFit="1" customWidth="1"/>
    <col min="7" max="10" width="5.796875" style="52" customWidth="1"/>
    <col min="11" max="11" width="12.59765625" style="52" customWidth="1"/>
    <col min="12" max="12" width="11.296875" style="52" customWidth="1"/>
    <col min="13" max="13" width="10" style="52" customWidth="1"/>
    <col min="14" max="256" width="6.796875" style="52" customWidth="1"/>
  </cols>
  <sheetData>
    <row r="1" spans="1:19" ht="16.149999999999999" customHeight="1">
      <c r="A1" s="2" t="s">
        <v>159</v>
      </c>
      <c r="B1" s="3"/>
      <c r="C1" s="4" t="s">
        <v>1</v>
      </c>
      <c r="D1" s="3"/>
      <c r="E1" s="6"/>
      <c r="F1" s="6"/>
      <c r="G1" s="9"/>
      <c r="H1" s="6"/>
      <c r="I1" s="6"/>
      <c r="J1" s="6"/>
      <c r="K1" s="6"/>
      <c r="L1" s="7"/>
      <c r="M1" s="3"/>
      <c r="N1" s="5"/>
      <c r="O1" s="5"/>
      <c r="P1" s="6"/>
      <c r="Q1" s="9"/>
      <c r="R1" s="9"/>
      <c r="S1" s="5"/>
    </row>
    <row r="2" spans="1:19" ht="16.149999999999999" customHeight="1">
      <c r="A2" s="10" t="s">
        <v>3</v>
      </c>
      <c r="B2" s="3"/>
      <c r="C2" s="4" t="s">
        <v>5</v>
      </c>
      <c r="D2" s="11" t="s">
        <v>6</v>
      </c>
      <c r="E2" s="13"/>
      <c r="F2" s="12"/>
      <c r="G2" s="4" t="s">
        <v>1</v>
      </c>
      <c r="H2" s="5"/>
      <c r="I2" s="9"/>
      <c r="J2" s="6"/>
      <c r="K2" s="9"/>
      <c r="L2" s="4" t="s">
        <v>2</v>
      </c>
      <c r="M2" s="4"/>
      <c r="N2" s="5"/>
      <c r="O2" s="9"/>
      <c r="P2" s="6"/>
      <c r="Q2" s="9"/>
      <c r="R2" s="9"/>
      <c r="S2" s="4" t="s">
        <v>2</v>
      </c>
    </row>
    <row r="3" spans="1:19" ht="16.149999999999999" customHeight="1">
      <c r="A3" s="6"/>
      <c r="B3" s="14"/>
      <c r="C3" s="14"/>
      <c r="D3" s="6"/>
      <c r="E3" s="6"/>
      <c r="F3" s="15"/>
      <c r="G3" s="4" t="s">
        <v>5</v>
      </c>
      <c r="H3" s="4" t="s">
        <v>6</v>
      </c>
      <c r="I3" s="9"/>
      <c r="J3" s="6"/>
      <c r="K3" s="9"/>
      <c r="L3" s="4" t="s">
        <v>8</v>
      </c>
      <c r="M3" s="4"/>
      <c r="N3" s="4"/>
      <c r="O3" s="9"/>
      <c r="P3" s="6"/>
      <c r="Q3" s="9"/>
      <c r="R3" s="9"/>
      <c r="S3" s="4" t="s">
        <v>8</v>
      </c>
    </row>
    <row r="4" spans="1:19" ht="16.149999999999999" customHeight="1">
      <c r="A4" s="19">
        <v>1</v>
      </c>
      <c r="B4" s="139" t="s">
        <v>384</v>
      </c>
      <c r="C4" s="140" t="s">
        <v>385</v>
      </c>
      <c r="D4" s="53"/>
      <c r="E4" s="9"/>
      <c r="F4" s="15"/>
      <c r="G4" s="9"/>
      <c r="H4" s="18" t="s">
        <v>10</v>
      </c>
      <c r="I4" s="18" t="s">
        <v>11</v>
      </c>
      <c r="J4" s="18" t="s">
        <v>12</v>
      </c>
      <c r="K4" s="18" t="s">
        <v>13</v>
      </c>
      <c r="L4" s="9"/>
      <c r="M4" s="9"/>
      <c r="N4" s="18"/>
      <c r="O4" s="18"/>
      <c r="P4" s="18"/>
      <c r="Q4" s="18"/>
      <c r="R4" s="9"/>
      <c r="S4" s="9"/>
    </row>
    <row r="5" spans="1:19" ht="16.149999999999999" customHeight="1">
      <c r="A5" s="21">
        <v>2</v>
      </c>
      <c r="B5" s="133" t="s">
        <v>274</v>
      </c>
      <c r="C5" s="134" t="s">
        <v>105</v>
      </c>
      <c r="D5" s="18">
        <v>10</v>
      </c>
      <c r="E5" s="9"/>
      <c r="F5" s="21" t="s">
        <v>161</v>
      </c>
      <c r="G5" s="18" t="s">
        <v>60</v>
      </c>
      <c r="H5" s="18">
        <v>8</v>
      </c>
      <c r="I5" s="18">
        <v>8</v>
      </c>
      <c r="J5" s="18">
        <v>8</v>
      </c>
      <c r="K5" s="18">
        <v>0</v>
      </c>
      <c r="L5" s="9">
        <f t="shared" ref="L5:L21" si="0">SUM(H5:J5)</f>
        <v>24</v>
      </c>
      <c r="M5" s="9"/>
      <c r="N5" s="18"/>
      <c r="O5" s="18"/>
      <c r="P5" s="18"/>
      <c r="Q5" s="18"/>
      <c r="R5" s="9"/>
      <c r="S5" s="9">
        <f>SUM(N5-R5)</f>
        <v>0</v>
      </c>
    </row>
    <row r="6" spans="1:19" ht="16.149999999999999" customHeight="1">
      <c r="A6" s="19">
        <v>3</v>
      </c>
      <c r="B6" s="131" t="s">
        <v>386</v>
      </c>
      <c r="C6" s="132" t="s">
        <v>60</v>
      </c>
      <c r="D6" s="53">
        <v>8</v>
      </c>
      <c r="E6" s="9"/>
      <c r="F6" s="95" t="s">
        <v>274</v>
      </c>
      <c r="G6" s="96" t="s">
        <v>105</v>
      </c>
      <c r="H6" s="18">
        <v>0</v>
      </c>
      <c r="I6" s="18">
        <v>10</v>
      </c>
      <c r="J6" s="18">
        <v>10</v>
      </c>
      <c r="K6" s="18">
        <v>0</v>
      </c>
      <c r="L6" s="9">
        <f t="shared" si="0"/>
        <v>20</v>
      </c>
      <c r="M6" s="18"/>
      <c r="N6" s="18"/>
      <c r="O6" s="18"/>
      <c r="P6" s="18"/>
      <c r="Q6" s="18"/>
      <c r="R6" s="9"/>
      <c r="S6" s="18">
        <v>8</v>
      </c>
    </row>
    <row r="7" spans="1:19" ht="16.149999999999999" customHeight="1">
      <c r="A7" s="21">
        <v>4</v>
      </c>
      <c r="B7" s="135" t="s">
        <v>387</v>
      </c>
      <c r="C7" s="136" t="s">
        <v>116</v>
      </c>
      <c r="D7" s="18">
        <v>7</v>
      </c>
      <c r="E7" s="9"/>
      <c r="F7" s="21" t="s">
        <v>165</v>
      </c>
      <c r="G7" s="18" t="s">
        <v>80</v>
      </c>
      <c r="H7" s="18">
        <v>4</v>
      </c>
      <c r="I7" s="18">
        <v>5</v>
      </c>
      <c r="J7" s="18">
        <v>5</v>
      </c>
      <c r="K7" s="18">
        <v>0</v>
      </c>
      <c r="L7" s="9">
        <f t="shared" si="0"/>
        <v>14</v>
      </c>
      <c r="M7" s="18"/>
      <c r="N7" s="18"/>
      <c r="O7" s="18"/>
      <c r="P7" s="18"/>
      <c r="Q7" s="18"/>
      <c r="R7" s="9"/>
      <c r="S7" s="18">
        <v>7</v>
      </c>
    </row>
    <row r="8" spans="1:19" ht="16.149999999999999" customHeight="1">
      <c r="A8" s="21">
        <v>5</v>
      </c>
      <c r="B8" s="137" t="s">
        <v>388</v>
      </c>
      <c r="C8" s="138" t="s">
        <v>64</v>
      </c>
      <c r="D8" s="18">
        <v>6</v>
      </c>
      <c r="E8" s="9"/>
      <c r="F8" s="21" t="s">
        <v>162</v>
      </c>
      <c r="G8" s="18" t="s">
        <v>64</v>
      </c>
      <c r="H8" s="18">
        <v>7</v>
      </c>
      <c r="I8" s="18">
        <v>0</v>
      </c>
      <c r="J8" s="18">
        <v>6</v>
      </c>
      <c r="K8" s="18">
        <v>0</v>
      </c>
      <c r="L8" s="9">
        <f t="shared" si="0"/>
        <v>13</v>
      </c>
      <c r="M8" s="18"/>
      <c r="N8" s="18"/>
      <c r="O8" s="18"/>
      <c r="P8" s="18"/>
      <c r="Q8" s="18"/>
      <c r="R8" s="9"/>
      <c r="S8" s="18">
        <v>6</v>
      </c>
    </row>
    <row r="9" spans="1:19" ht="16.149999999999999" customHeight="1">
      <c r="A9" s="21">
        <v>6</v>
      </c>
      <c r="B9" s="137" t="s">
        <v>389</v>
      </c>
      <c r="C9" s="138" t="s">
        <v>80</v>
      </c>
      <c r="D9" s="18">
        <v>5</v>
      </c>
      <c r="E9" s="9"/>
      <c r="F9" s="21" t="s">
        <v>164</v>
      </c>
      <c r="G9" s="18" t="s">
        <v>116</v>
      </c>
      <c r="H9" s="18">
        <v>5</v>
      </c>
      <c r="I9" s="18">
        <v>6</v>
      </c>
      <c r="J9" s="18">
        <v>0</v>
      </c>
      <c r="K9" s="18">
        <v>0</v>
      </c>
      <c r="L9" s="9">
        <f t="shared" si="0"/>
        <v>11</v>
      </c>
      <c r="M9" s="18"/>
      <c r="N9" s="18"/>
      <c r="O9" s="18"/>
      <c r="P9" s="18"/>
      <c r="Q9" s="18"/>
      <c r="R9" s="9"/>
      <c r="S9" s="18">
        <v>5</v>
      </c>
    </row>
    <row r="10" spans="1:19" ht="16.149999999999999" customHeight="1">
      <c r="A10" s="21">
        <v>7</v>
      </c>
      <c r="B10" s="98" t="s">
        <v>390</v>
      </c>
      <c r="C10" s="99" t="s">
        <v>209</v>
      </c>
      <c r="D10" s="18"/>
      <c r="E10" s="9"/>
      <c r="F10" s="95" t="s">
        <v>275</v>
      </c>
      <c r="G10" s="96" t="s">
        <v>105</v>
      </c>
      <c r="H10" s="18">
        <v>0</v>
      </c>
      <c r="I10" s="18">
        <v>7</v>
      </c>
      <c r="J10" s="18">
        <v>4</v>
      </c>
      <c r="K10" s="18">
        <v>0</v>
      </c>
      <c r="L10" s="9">
        <f t="shared" si="0"/>
        <v>11</v>
      </c>
      <c r="M10" s="18"/>
      <c r="N10" s="18"/>
      <c r="O10" s="18"/>
      <c r="P10" s="18"/>
      <c r="Q10" s="18"/>
      <c r="R10" s="9"/>
      <c r="S10" s="18">
        <v>4</v>
      </c>
    </row>
    <row r="11" spans="1:19" ht="16.149999999999999" customHeight="1">
      <c r="A11" s="21">
        <v>8</v>
      </c>
      <c r="B11" s="137" t="s">
        <v>275</v>
      </c>
      <c r="C11" s="138" t="s">
        <v>105</v>
      </c>
      <c r="D11" s="18">
        <v>4</v>
      </c>
      <c r="E11" s="9"/>
      <c r="F11" s="21" t="s">
        <v>160</v>
      </c>
      <c r="G11" s="18" t="s">
        <v>22</v>
      </c>
      <c r="H11" s="18">
        <v>10</v>
      </c>
      <c r="I11" s="18">
        <v>0</v>
      </c>
      <c r="J11" s="18">
        <v>0</v>
      </c>
      <c r="K11" s="18">
        <v>0</v>
      </c>
      <c r="L11" s="9">
        <f t="shared" si="0"/>
        <v>10</v>
      </c>
      <c r="M11" s="18"/>
      <c r="N11" s="18"/>
      <c r="O11" s="18"/>
      <c r="P11" s="18"/>
      <c r="Q11" s="18"/>
      <c r="R11" s="9"/>
      <c r="S11" s="18">
        <v>3</v>
      </c>
    </row>
    <row r="12" spans="1:19" ht="16.149999999999999" customHeight="1">
      <c r="A12" s="21">
        <v>9</v>
      </c>
      <c r="B12" s="233" t="s">
        <v>276</v>
      </c>
      <c r="C12" s="234" t="s">
        <v>10</v>
      </c>
      <c r="D12" s="18">
        <v>3</v>
      </c>
      <c r="E12" s="9"/>
      <c r="F12" s="21" t="s">
        <v>163</v>
      </c>
      <c r="G12" s="18" t="s">
        <v>22</v>
      </c>
      <c r="H12" s="18">
        <v>6</v>
      </c>
      <c r="I12" s="18">
        <v>4</v>
      </c>
      <c r="J12" s="18">
        <v>0</v>
      </c>
      <c r="K12" s="18">
        <v>0</v>
      </c>
      <c r="L12" s="9">
        <f t="shared" si="0"/>
        <v>10</v>
      </c>
      <c r="M12" s="18"/>
      <c r="N12" s="18"/>
      <c r="O12" s="18"/>
      <c r="P12" s="18"/>
      <c r="Q12" s="18"/>
      <c r="R12" s="9"/>
      <c r="S12" s="18">
        <v>2</v>
      </c>
    </row>
    <row r="13" spans="1:19" ht="16.149999999999999" customHeight="1">
      <c r="A13" s="19">
        <v>10</v>
      </c>
      <c r="B13" s="131" t="s">
        <v>391</v>
      </c>
      <c r="C13" s="132" t="s">
        <v>80</v>
      </c>
      <c r="D13" s="53">
        <v>2</v>
      </c>
      <c r="E13" s="9"/>
      <c r="F13" s="6" t="s">
        <v>387</v>
      </c>
      <c r="G13" s="84" t="s">
        <v>116</v>
      </c>
      <c r="H13" s="84">
        <v>0</v>
      </c>
      <c r="I13" s="84">
        <v>0</v>
      </c>
      <c r="J13" s="9">
        <v>7</v>
      </c>
      <c r="K13" s="84">
        <v>0</v>
      </c>
      <c r="L13" s="9">
        <f t="shared" si="0"/>
        <v>7</v>
      </c>
      <c r="M13" s="18"/>
      <c r="N13" s="18"/>
      <c r="O13" s="18"/>
      <c r="P13" s="18"/>
      <c r="Q13" s="18"/>
      <c r="R13" s="9"/>
      <c r="S13" s="18">
        <v>1</v>
      </c>
    </row>
    <row r="14" spans="1:19" ht="16.149999999999999" customHeight="1">
      <c r="A14" s="21">
        <v>11</v>
      </c>
      <c r="B14" s="70" t="s">
        <v>392</v>
      </c>
      <c r="C14" s="71" t="s">
        <v>80</v>
      </c>
      <c r="D14" s="18">
        <v>1</v>
      </c>
      <c r="E14" s="9"/>
      <c r="F14" s="95" t="s">
        <v>276</v>
      </c>
      <c r="G14" s="96" t="s">
        <v>10</v>
      </c>
      <c r="H14" s="18">
        <v>0</v>
      </c>
      <c r="I14" s="18">
        <v>3</v>
      </c>
      <c r="J14" s="18">
        <v>3</v>
      </c>
      <c r="K14" s="18">
        <v>0</v>
      </c>
      <c r="L14" s="9">
        <f t="shared" si="0"/>
        <v>6</v>
      </c>
      <c r="M14" s="18"/>
      <c r="N14" s="18"/>
      <c r="O14" s="18"/>
      <c r="P14" s="18"/>
      <c r="Q14" s="18"/>
      <c r="R14" s="9"/>
      <c r="S14" s="18">
        <v>0</v>
      </c>
    </row>
    <row r="15" spans="1:19" ht="16.149999999999999" customHeight="1">
      <c r="A15" s="21">
        <v>12</v>
      </c>
      <c r="B15" s="73" t="s">
        <v>393</v>
      </c>
      <c r="C15" s="74" t="s">
        <v>80</v>
      </c>
      <c r="D15" s="18"/>
      <c r="E15" s="9"/>
      <c r="F15" s="21" t="s">
        <v>166</v>
      </c>
      <c r="G15" s="18" t="s">
        <v>116</v>
      </c>
      <c r="H15" s="18">
        <v>3</v>
      </c>
      <c r="I15" s="18">
        <v>0</v>
      </c>
      <c r="J15" s="18">
        <v>0</v>
      </c>
      <c r="K15" s="18">
        <v>0</v>
      </c>
      <c r="L15" s="9">
        <f t="shared" si="0"/>
        <v>3</v>
      </c>
      <c r="M15" s="18"/>
      <c r="N15" s="18"/>
      <c r="O15" s="18"/>
      <c r="P15" s="18"/>
      <c r="Q15" s="18"/>
      <c r="R15" s="9"/>
      <c r="S15" s="18">
        <v>0</v>
      </c>
    </row>
    <row r="16" spans="1:19" ht="16.149999999999999" customHeight="1">
      <c r="A16" s="21">
        <v>13</v>
      </c>
      <c r="B16" s="98" t="s">
        <v>394</v>
      </c>
      <c r="C16" s="99" t="s">
        <v>86</v>
      </c>
      <c r="D16" s="9"/>
      <c r="E16" s="9"/>
      <c r="F16" s="21" t="s">
        <v>167</v>
      </c>
      <c r="G16" s="18" t="s">
        <v>21</v>
      </c>
      <c r="H16" s="18">
        <v>2</v>
      </c>
      <c r="I16" s="18">
        <v>0</v>
      </c>
      <c r="J16" s="18">
        <v>0</v>
      </c>
      <c r="K16" s="18">
        <v>0</v>
      </c>
      <c r="L16" s="9">
        <f t="shared" si="0"/>
        <v>2</v>
      </c>
      <c r="M16" s="18"/>
      <c r="N16" s="18"/>
      <c r="O16" s="18"/>
      <c r="P16" s="18"/>
      <c r="Q16" s="18"/>
      <c r="R16" s="9"/>
      <c r="S16" s="18">
        <v>0</v>
      </c>
    </row>
    <row r="17" spans="1:19" ht="16.149999999999999" customHeight="1">
      <c r="A17" s="21">
        <v>14</v>
      </c>
      <c r="B17" s="73" t="s">
        <v>395</v>
      </c>
      <c r="C17" s="74" t="s">
        <v>116</v>
      </c>
      <c r="D17" s="9"/>
      <c r="E17" s="9"/>
      <c r="F17" s="95" t="s">
        <v>277</v>
      </c>
      <c r="G17" s="96" t="s">
        <v>105</v>
      </c>
      <c r="H17" s="18">
        <v>0</v>
      </c>
      <c r="I17" s="18">
        <v>2</v>
      </c>
      <c r="J17" s="18">
        <v>0</v>
      </c>
      <c r="K17" s="18">
        <v>0</v>
      </c>
      <c r="L17" s="9">
        <f t="shared" si="0"/>
        <v>2</v>
      </c>
      <c r="M17" s="18"/>
      <c r="N17" s="18"/>
      <c r="O17" s="18"/>
      <c r="P17" s="18"/>
      <c r="Q17" s="18"/>
      <c r="R17" s="9"/>
      <c r="S17" s="18">
        <v>0</v>
      </c>
    </row>
    <row r="18" spans="1:19" ht="16.149999999999999" customHeight="1">
      <c r="A18" s="21">
        <v>15</v>
      </c>
      <c r="B18" s="137" t="s">
        <v>396</v>
      </c>
      <c r="C18" s="138" t="s">
        <v>60</v>
      </c>
      <c r="D18" s="54"/>
      <c r="E18" s="54"/>
      <c r="F18" s="6" t="s">
        <v>391</v>
      </c>
      <c r="G18" s="84" t="s">
        <v>80</v>
      </c>
      <c r="H18" s="84">
        <v>0</v>
      </c>
      <c r="I18" s="84">
        <v>0</v>
      </c>
      <c r="J18" s="84">
        <v>2</v>
      </c>
      <c r="K18" s="84">
        <v>0</v>
      </c>
      <c r="L18" s="9">
        <f t="shared" si="0"/>
        <v>2</v>
      </c>
      <c r="M18" s="18"/>
      <c r="N18" s="18"/>
      <c r="O18" s="18"/>
      <c r="P18" s="18"/>
      <c r="Q18" s="18"/>
      <c r="R18" s="9"/>
      <c r="S18" s="18">
        <v>0</v>
      </c>
    </row>
    <row r="19" spans="1:19" ht="16.149999999999999" customHeight="1">
      <c r="A19" s="21">
        <v>16</v>
      </c>
      <c r="B19" s="98" t="s">
        <v>397</v>
      </c>
      <c r="C19" s="99" t="s">
        <v>86</v>
      </c>
      <c r="D19" s="9"/>
      <c r="E19" s="9"/>
      <c r="F19" s="21" t="s">
        <v>168</v>
      </c>
      <c r="G19" s="18" t="s">
        <v>99</v>
      </c>
      <c r="H19" s="18">
        <v>1</v>
      </c>
      <c r="I19" s="18">
        <v>0</v>
      </c>
      <c r="J19" s="18">
        <v>0</v>
      </c>
      <c r="K19" s="18">
        <v>0</v>
      </c>
      <c r="L19" s="9">
        <f t="shared" si="0"/>
        <v>1</v>
      </c>
      <c r="M19" s="6"/>
      <c r="N19" s="9"/>
      <c r="O19" s="9"/>
      <c r="P19" s="6"/>
      <c r="Q19" s="9"/>
      <c r="R19" s="9"/>
      <c r="S19" s="9"/>
    </row>
    <row r="20" spans="1:19" ht="16.149999999999999" customHeight="1">
      <c r="A20" s="21">
        <v>17</v>
      </c>
      <c r="B20" s="73" t="s">
        <v>398</v>
      </c>
      <c r="C20" s="74" t="s">
        <v>35</v>
      </c>
      <c r="D20" s="9"/>
      <c r="E20" s="9"/>
      <c r="F20" s="95" t="s">
        <v>278</v>
      </c>
      <c r="G20" s="96" t="s">
        <v>105</v>
      </c>
      <c r="H20" s="18">
        <v>0</v>
      </c>
      <c r="I20" s="18">
        <v>1</v>
      </c>
      <c r="J20" s="18">
        <v>0</v>
      </c>
      <c r="K20" s="18">
        <v>0</v>
      </c>
      <c r="L20" s="9">
        <f t="shared" si="0"/>
        <v>1</v>
      </c>
      <c r="M20" s="6"/>
      <c r="N20" s="9"/>
      <c r="O20" s="9"/>
      <c r="P20" s="6"/>
      <c r="Q20" s="9"/>
      <c r="R20" s="9"/>
      <c r="S20" s="9"/>
    </row>
    <row r="21" spans="1:19" ht="16.149999999999999" customHeight="1">
      <c r="A21" s="21">
        <v>18</v>
      </c>
      <c r="B21" s="73" t="s">
        <v>277</v>
      </c>
      <c r="C21" s="74" t="s">
        <v>105</v>
      </c>
      <c r="D21" s="9"/>
      <c r="E21" s="9"/>
      <c r="F21" s="6" t="s">
        <v>392</v>
      </c>
      <c r="G21" s="84" t="s">
        <v>80</v>
      </c>
      <c r="H21" s="84">
        <v>0</v>
      </c>
      <c r="I21" s="84">
        <v>0</v>
      </c>
      <c r="J21" s="84">
        <v>1</v>
      </c>
      <c r="K21" s="84">
        <v>0</v>
      </c>
      <c r="L21" s="9">
        <f t="shared" si="0"/>
        <v>1</v>
      </c>
      <c r="M21" s="6"/>
      <c r="N21" s="9"/>
      <c r="O21" s="9"/>
      <c r="P21" s="6"/>
      <c r="Q21" s="9"/>
      <c r="R21" s="9"/>
      <c r="S21" s="9"/>
    </row>
    <row r="22" spans="1:19" ht="16.149999999999999" customHeight="1">
      <c r="A22" s="21">
        <v>19</v>
      </c>
      <c r="B22" s="73" t="s">
        <v>399</v>
      </c>
      <c r="C22" s="74" t="s">
        <v>116</v>
      </c>
      <c r="D22" s="9"/>
      <c r="E22" s="9"/>
      <c r="F22" s="6"/>
      <c r="G22" s="6"/>
      <c r="H22" s="6"/>
      <c r="I22" s="6"/>
      <c r="J22" s="6"/>
      <c r="K22" s="6"/>
      <c r="L22" s="9"/>
      <c r="M22" s="6"/>
      <c r="N22" s="9"/>
      <c r="O22" s="9"/>
      <c r="P22" s="6"/>
      <c r="Q22" s="9"/>
      <c r="R22" s="9"/>
      <c r="S22" s="9"/>
    </row>
    <row r="23" spans="1:19" ht="16.149999999999999" customHeight="1">
      <c r="A23" s="21">
        <v>20</v>
      </c>
      <c r="B23" s="73" t="s">
        <v>279</v>
      </c>
      <c r="C23" s="74" t="s">
        <v>105</v>
      </c>
      <c r="D23" s="9"/>
      <c r="E23" s="9"/>
      <c r="F23" s="6"/>
      <c r="G23" s="6"/>
      <c r="H23" s="6"/>
      <c r="I23" s="6"/>
      <c r="J23" s="6"/>
      <c r="K23" s="6"/>
      <c r="L23" s="9"/>
      <c r="M23" s="6"/>
      <c r="N23" s="9"/>
      <c r="O23" s="9"/>
      <c r="P23" s="6"/>
      <c r="Q23" s="9"/>
      <c r="R23" s="9"/>
      <c r="S23" s="9"/>
    </row>
    <row r="24" spans="1:19" ht="16.149999999999999" customHeight="1">
      <c r="A24" s="21">
        <v>21</v>
      </c>
      <c r="B24" s="137" t="s">
        <v>400</v>
      </c>
      <c r="C24" s="138" t="s">
        <v>80</v>
      </c>
      <c r="D24" s="9"/>
      <c r="E24" s="9"/>
      <c r="F24" s="6"/>
      <c r="G24" s="6"/>
      <c r="H24" s="6"/>
      <c r="I24" s="6"/>
      <c r="J24" s="6"/>
      <c r="K24" s="6"/>
      <c r="L24" s="9"/>
      <c r="M24" s="6"/>
      <c r="N24" s="9"/>
      <c r="O24" s="9"/>
      <c r="P24" s="6"/>
      <c r="Q24" s="9"/>
      <c r="R24" s="9"/>
      <c r="S24" s="9"/>
    </row>
    <row r="25" spans="1:19" ht="16.149999999999999" customHeight="1">
      <c r="A25" s="21">
        <v>22</v>
      </c>
      <c r="B25" s="98" t="s">
        <v>401</v>
      </c>
      <c r="C25" s="99" t="s">
        <v>86</v>
      </c>
      <c r="D25" s="9"/>
      <c r="E25" s="9"/>
      <c r="F25" s="6"/>
      <c r="G25" s="6"/>
      <c r="H25" s="6"/>
      <c r="I25" s="6"/>
      <c r="J25" s="6"/>
      <c r="K25" s="6"/>
      <c r="L25" s="9"/>
      <c r="M25" s="6"/>
      <c r="N25" s="9"/>
      <c r="O25" s="9"/>
      <c r="P25" s="6"/>
      <c r="Q25" s="9"/>
      <c r="R25" s="9"/>
      <c r="S25" s="9"/>
    </row>
    <row r="26" spans="1:19" ht="16.149999999999999" customHeight="1">
      <c r="A26" s="21">
        <v>23</v>
      </c>
      <c r="B26" s="98" t="s">
        <v>280</v>
      </c>
      <c r="C26" s="99" t="s">
        <v>195</v>
      </c>
      <c r="D26" s="9"/>
      <c r="E26" s="9"/>
      <c r="F26" s="6"/>
      <c r="G26" s="6"/>
      <c r="H26" s="6"/>
      <c r="I26" s="6"/>
      <c r="J26" s="6"/>
      <c r="K26" s="6"/>
      <c r="L26" s="9"/>
      <c r="M26" s="6"/>
      <c r="N26" s="9"/>
      <c r="O26" s="9"/>
      <c r="P26" s="6"/>
      <c r="Q26" s="9"/>
      <c r="R26" s="9"/>
      <c r="S26" s="9"/>
    </row>
    <row r="27" spans="1:19" ht="16.149999999999999" customHeight="1">
      <c r="A27" s="21">
        <v>24</v>
      </c>
      <c r="B27" s="73" t="s">
        <v>402</v>
      </c>
      <c r="C27" s="74" t="s">
        <v>35</v>
      </c>
      <c r="D27" s="9"/>
      <c r="E27" s="9"/>
      <c r="F27" s="6"/>
      <c r="G27" s="6"/>
      <c r="H27" s="6"/>
      <c r="I27" s="6"/>
      <c r="J27" s="6"/>
      <c r="K27" s="6"/>
      <c r="L27" s="9"/>
      <c r="M27" s="6"/>
      <c r="N27" s="9"/>
      <c r="O27" s="9"/>
      <c r="P27" s="6"/>
      <c r="Q27" s="9"/>
      <c r="R27" s="9"/>
      <c r="S27" s="9"/>
    </row>
    <row r="28" spans="1:19" ht="16.149999999999999" customHeight="1">
      <c r="A28" s="21">
        <v>25</v>
      </c>
      <c r="B28" s="73" t="s">
        <v>403</v>
      </c>
      <c r="C28" s="74" t="s">
        <v>108</v>
      </c>
      <c r="D28" s="9"/>
      <c r="E28" s="9"/>
      <c r="F28" s="6"/>
      <c r="G28" s="6"/>
      <c r="H28" s="6"/>
      <c r="I28" s="6"/>
      <c r="J28" s="6"/>
      <c r="K28" s="6"/>
      <c r="L28" s="9"/>
      <c r="M28" s="6"/>
      <c r="N28" s="9"/>
      <c r="O28" s="9"/>
      <c r="P28" s="6"/>
      <c r="Q28" s="9"/>
      <c r="R28" s="9"/>
      <c r="S28" s="9"/>
    </row>
    <row r="29" spans="1:19" ht="16.149999999999999" customHeight="1">
      <c r="A29" s="21">
        <v>26</v>
      </c>
      <c r="B29" s="73" t="s">
        <v>283</v>
      </c>
      <c r="C29" s="74" t="s">
        <v>10</v>
      </c>
      <c r="D29" s="9"/>
      <c r="E29" s="9"/>
      <c r="F29" s="6"/>
      <c r="G29" s="6"/>
      <c r="H29" s="6"/>
      <c r="I29" s="6"/>
      <c r="J29" s="6"/>
      <c r="K29" s="6"/>
      <c r="L29" s="9"/>
      <c r="M29" s="6"/>
      <c r="N29" s="9"/>
      <c r="O29" s="6"/>
      <c r="P29" s="6"/>
      <c r="Q29" s="6"/>
      <c r="R29" s="6"/>
      <c r="S29" s="6"/>
    </row>
    <row r="30" spans="1:19" ht="16.149999999999999" customHeight="1">
      <c r="A30" s="21">
        <v>27</v>
      </c>
      <c r="B30" s="73" t="s">
        <v>282</v>
      </c>
      <c r="C30" s="74" t="s">
        <v>64</v>
      </c>
      <c r="D30" s="9"/>
      <c r="E30" s="9"/>
      <c r="F30" s="6"/>
      <c r="G30" s="6"/>
      <c r="H30" s="6"/>
      <c r="I30" s="6"/>
      <c r="J30" s="6"/>
      <c r="K30" s="6"/>
      <c r="L30" s="6"/>
      <c r="M30" s="6"/>
      <c r="N30" s="9"/>
      <c r="O30" s="9"/>
      <c r="P30" s="6"/>
      <c r="Q30" s="9"/>
      <c r="R30" s="9"/>
      <c r="S30" s="6"/>
    </row>
    <row r="31" spans="1:19" ht="16.149999999999999" customHeight="1">
      <c r="A31" s="21">
        <v>28</v>
      </c>
      <c r="B31" s="137" t="s">
        <v>404</v>
      </c>
      <c r="C31" s="138" t="s">
        <v>105</v>
      </c>
      <c r="D31" s="9"/>
      <c r="E31" s="9"/>
      <c r="F31" s="6"/>
      <c r="G31" s="6"/>
      <c r="H31" s="6"/>
      <c r="I31" s="6"/>
      <c r="J31" s="6"/>
      <c r="K31" s="6"/>
      <c r="L31" s="6"/>
      <c r="M31" s="6"/>
      <c r="N31" s="9"/>
      <c r="O31" s="9"/>
      <c r="P31" s="6"/>
      <c r="Q31" s="9"/>
      <c r="R31" s="9"/>
      <c r="S31" s="6"/>
    </row>
    <row r="32" spans="1:19" ht="16.149999999999999" customHeight="1">
      <c r="A32" s="21">
        <v>29</v>
      </c>
      <c r="B32" s="98" t="s">
        <v>281</v>
      </c>
      <c r="C32" s="99" t="s">
        <v>86</v>
      </c>
      <c r="D32" s="9"/>
      <c r="E32" s="9"/>
      <c r="F32" s="6"/>
      <c r="G32" s="6"/>
      <c r="H32" s="6"/>
      <c r="I32" s="6"/>
      <c r="J32" s="6"/>
      <c r="K32" s="6"/>
      <c r="L32" s="6"/>
      <c r="M32" s="6"/>
      <c r="N32" s="6"/>
      <c r="O32" s="9"/>
      <c r="P32" s="6"/>
      <c r="Q32" s="9"/>
      <c r="R32" s="9"/>
      <c r="S32" s="6"/>
    </row>
    <row r="33" spans="1:19" ht="16.149999999999999" customHeight="1">
      <c r="A33" s="21">
        <v>30</v>
      </c>
      <c r="B33" s="98" t="s">
        <v>405</v>
      </c>
      <c r="C33" s="99" t="s">
        <v>195</v>
      </c>
      <c r="D33" s="9"/>
      <c r="E33" s="9"/>
      <c r="F33" s="6"/>
      <c r="G33" s="6"/>
      <c r="H33" s="6"/>
      <c r="I33" s="6"/>
      <c r="J33" s="6"/>
      <c r="K33" s="6"/>
      <c r="L33" s="6"/>
      <c r="M33" s="6"/>
      <c r="N33" s="9"/>
      <c r="O33" s="9"/>
      <c r="P33" s="6"/>
      <c r="Q33" s="9"/>
      <c r="R33" s="9"/>
      <c r="S33" s="6"/>
    </row>
    <row r="34" spans="1:19" ht="16.149999999999999" customHeight="1">
      <c r="A34" s="21">
        <v>31</v>
      </c>
      <c r="B34" s="137" t="s">
        <v>406</v>
      </c>
      <c r="C34" s="138" t="s">
        <v>60</v>
      </c>
      <c r="D34" s="9"/>
      <c r="E34" s="9"/>
      <c r="F34" s="6"/>
      <c r="G34" s="6"/>
      <c r="H34" s="6"/>
      <c r="I34" s="6"/>
      <c r="J34" s="6"/>
      <c r="K34" s="6"/>
      <c r="L34" s="6"/>
      <c r="M34" s="6"/>
      <c r="N34" s="9"/>
      <c r="O34" s="9"/>
      <c r="P34" s="6"/>
      <c r="Q34" s="9"/>
      <c r="R34" s="9"/>
      <c r="S34" s="6"/>
    </row>
    <row r="35" spans="1:19" ht="16.149999999999999" customHeight="1">
      <c r="A35" s="21">
        <v>32</v>
      </c>
      <c r="B35" s="137" t="s">
        <v>407</v>
      </c>
      <c r="C35" s="138" t="s">
        <v>22</v>
      </c>
      <c r="D35" s="9"/>
      <c r="E35" s="9"/>
      <c r="F35" s="6"/>
      <c r="G35" s="6"/>
      <c r="H35" s="6"/>
      <c r="I35" s="6"/>
      <c r="J35" s="6"/>
      <c r="K35" s="6"/>
      <c r="L35" s="6"/>
      <c r="M35" s="6"/>
      <c r="N35" s="6"/>
      <c r="O35" s="9"/>
      <c r="P35" s="6"/>
      <c r="Q35" s="9"/>
      <c r="R35" s="9"/>
      <c r="S35" s="6"/>
    </row>
    <row r="36" spans="1:19" ht="16.149999999999999" customHeight="1">
      <c r="A36" s="21">
        <v>33</v>
      </c>
      <c r="B36" s="73" t="s">
        <v>408</v>
      </c>
      <c r="C36" s="74" t="s">
        <v>43</v>
      </c>
      <c r="D36" s="9"/>
      <c r="E36" s="9"/>
      <c r="F36" s="6"/>
      <c r="G36" s="6"/>
      <c r="H36" s="6"/>
      <c r="I36" s="6"/>
      <c r="J36" s="6"/>
      <c r="K36" s="6"/>
      <c r="L36" s="6"/>
      <c r="M36" s="6"/>
      <c r="N36" s="9"/>
      <c r="O36" s="9"/>
      <c r="P36" s="6"/>
      <c r="Q36" s="9"/>
      <c r="R36" s="9"/>
      <c r="S36" s="6"/>
    </row>
    <row r="37" spans="1:19" ht="16.149999999999999" customHeight="1">
      <c r="A37" s="21">
        <v>34</v>
      </c>
      <c r="B37" s="137" t="s">
        <v>409</v>
      </c>
      <c r="C37" s="138" t="s">
        <v>43</v>
      </c>
      <c r="D37" s="9"/>
      <c r="E37" s="9"/>
      <c r="F37" s="6"/>
      <c r="G37" s="6"/>
      <c r="H37" s="6"/>
      <c r="I37" s="6"/>
      <c r="J37" s="6"/>
      <c r="K37" s="6"/>
      <c r="L37" s="6"/>
      <c r="M37" s="6"/>
      <c r="N37" s="6"/>
      <c r="O37" s="9"/>
      <c r="P37" s="6"/>
      <c r="Q37" s="9"/>
      <c r="R37" s="9"/>
      <c r="S37" s="6"/>
    </row>
    <row r="38" spans="1:19" ht="16.149999999999999" customHeight="1">
      <c r="A38" s="21">
        <v>34</v>
      </c>
      <c r="B38" s="137" t="s">
        <v>288</v>
      </c>
      <c r="C38" s="138" t="s">
        <v>64</v>
      </c>
      <c r="D38" s="9"/>
      <c r="E38" s="9"/>
      <c r="F38" s="6"/>
      <c r="G38" s="15"/>
      <c r="H38" s="6"/>
      <c r="I38" s="6"/>
      <c r="J38" s="6"/>
      <c r="K38" s="6"/>
      <c r="L38" s="6"/>
      <c r="M38" s="6"/>
      <c r="N38" s="6"/>
      <c r="O38" s="9"/>
      <c r="P38" s="6"/>
      <c r="Q38" s="9"/>
      <c r="R38" s="9"/>
      <c r="S38" s="6"/>
    </row>
    <row r="39" spans="1:19" ht="16.149999999999999" customHeight="1">
      <c r="A39" s="21">
        <v>36</v>
      </c>
      <c r="B39" s="35" t="s">
        <v>410</v>
      </c>
      <c r="C39" s="36" t="s">
        <v>105</v>
      </c>
      <c r="D39" s="25"/>
      <c r="E39" s="9"/>
      <c r="F39" s="6"/>
      <c r="G39" s="6"/>
      <c r="H39" s="6"/>
      <c r="I39" s="6"/>
      <c r="J39" s="6"/>
      <c r="K39" s="6"/>
      <c r="L39" s="6"/>
      <c r="M39" s="6"/>
      <c r="N39" s="6"/>
      <c r="O39" s="9"/>
      <c r="P39" s="6"/>
      <c r="Q39" s="9"/>
      <c r="R39" s="9"/>
      <c r="S39" s="6"/>
    </row>
    <row r="40" spans="1:19" ht="16.149999999999999" customHeight="1">
      <c r="A40" s="19">
        <v>37</v>
      </c>
      <c r="B40" s="204" t="s">
        <v>290</v>
      </c>
      <c r="C40" s="205" t="s">
        <v>209</v>
      </c>
      <c r="D40" s="203"/>
      <c r="E40" s="53"/>
      <c r="F40" s="6"/>
      <c r="G40" s="6"/>
      <c r="H40" s="6"/>
      <c r="I40" s="6"/>
      <c r="J40" s="6"/>
      <c r="K40" s="6"/>
      <c r="L40" s="6"/>
      <c r="M40" s="6"/>
      <c r="N40" s="6"/>
      <c r="O40" s="9"/>
      <c r="P40" s="6"/>
      <c r="Q40" s="9"/>
      <c r="R40" s="9"/>
      <c r="S40" s="6"/>
    </row>
    <row r="41" spans="1:19" ht="16.149999999999999" customHeight="1">
      <c r="A41" s="21">
        <v>38</v>
      </c>
      <c r="B41" s="50" t="s">
        <v>287</v>
      </c>
      <c r="C41" s="27" t="s">
        <v>60</v>
      </c>
      <c r="D41" s="27"/>
      <c r="E41" s="9"/>
      <c r="F41" s="6"/>
      <c r="G41" s="6"/>
      <c r="H41" s="6"/>
      <c r="I41" s="6"/>
      <c r="J41" s="6"/>
      <c r="K41" s="6"/>
      <c r="L41" s="6"/>
      <c r="M41" s="6"/>
      <c r="N41" s="6"/>
      <c r="O41" s="9"/>
      <c r="P41" s="6"/>
      <c r="Q41" s="9"/>
      <c r="R41" s="9"/>
      <c r="S41" s="6"/>
    </row>
    <row r="42" spans="1:19" ht="16.149999999999999" customHeight="1">
      <c r="A42" s="21">
        <v>39</v>
      </c>
      <c r="B42" s="201" t="s">
        <v>411</v>
      </c>
      <c r="C42" s="202" t="s">
        <v>285</v>
      </c>
      <c r="D42" s="9"/>
      <c r="E42" s="9"/>
      <c r="F42" s="6"/>
      <c r="G42" s="6"/>
      <c r="H42" s="6"/>
      <c r="I42" s="6"/>
      <c r="J42" s="6"/>
      <c r="K42" s="6"/>
      <c r="L42" s="6"/>
      <c r="M42" s="6"/>
      <c r="N42" s="6"/>
      <c r="O42" s="9"/>
      <c r="P42" s="6"/>
      <c r="Q42" s="9"/>
      <c r="R42" s="9"/>
      <c r="S42" s="6"/>
    </row>
    <row r="43" spans="1:19" ht="16.149999999999999" customHeight="1">
      <c r="A43" s="21">
        <v>40</v>
      </c>
      <c r="B43" s="17" t="s">
        <v>289</v>
      </c>
      <c r="C43" s="9" t="s">
        <v>105</v>
      </c>
      <c r="D43" s="9"/>
      <c r="E43" s="9"/>
      <c r="F43" s="6"/>
      <c r="G43" s="6"/>
      <c r="H43" s="6"/>
      <c r="I43" s="6"/>
      <c r="J43" s="6"/>
      <c r="K43" s="6"/>
      <c r="L43" s="6"/>
      <c r="M43" s="6"/>
      <c r="N43" s="6"/>
      <c r="O43" s="9"/>
      <c r="P43" s="6"/>
      <c r="Q43" s="9"/>
      <c r="R43" s="9"/>
      <c r="S43" s="6"/>
    </row>
    <row r="44" spans="1:19" ht="16.149999999999999" customHeight="1">
      <c r="A44" s="21">
        <v>41</v>
      </c>
      <c r="B44" s="17" t="s">
        <v>412</v>
      </c>
      <c r="C44" s="9" t="s">
        <v>35</v>
      </c>
      <c r="D44" s="9"/>
      <c r="E44" s="9"/>
      <c r="F44" s="6"/>
      <c r="G44" s="6"/>
      <c r="H44" s="6"/>
      <c r="I44" s="6"/>
      <c r="J44" s="6"/>
      <c r="K44" s="6"/>
      <c r="L44" s="6"/>
      <c r="M44" s="6"/>
      <c r="N44" s="6"/>
      <c r="O44" s="9"/>
      <c r="P44" s="6"/>
      <c r="Q44" s="9"/>
      <c r="R44" s="9"/>
      <c r="S44" s="6"/>
    </row>
    <row r="45" spans="1:19" ht="16.149999999999999" customHeight="1">
      <c r="A45" s="21">
        <v>42</v>
      </c>
      <c r="B45" s="201" t="s">
        <v>292</v>
      </c>
      <c r="C45" s="202" t="s">
        <v>285</v>
      </c>
      <c r="D45" s="9"/>
      <c r="E45" s="9"/>
      <c r="F45" s="6"/>
      <c r="G45" s="6"/>
      <c r="H45" s="6"/>
      <c r="I45" s="6"/>
      <c r="J45" s="6"/>
      <c r="K45" s="6"/>
      <c r="L45" s="6"/>
      <c r="M45" s="6"/>
      <c r="N45" s="6"/>
      <c r="O45" s="9"/>
      <c r="P45" s="6"/>
      <c r="Q45" s="9"/>
      <c r="R45" s="9"/>
      <c r="S45" s="6"/>
    </row>
    <row r="46" spans="1:19" ht="16.149999999999999" customHeight="1">
      <c r="A46" s="21">
        <v>43</v>
      </c>
      <c r="B46" s="201" t="s">
        <v>413</v>
      </c>
      <c r="C46" s="202" t="s">
        <v>285</v>
      </c>
      <c r="D46" s="9"/>
      <c r="E46" s="9"/>
      <c r="F46" s="6"/>
      <c r="G46" s="6"/>
      <c r="H46" s="6"/>
      <c r="I46" s="6"/>
      <c r="J46" s="6"/>
      <c r="K46" s="6"/>
      <c r="L46" s="6"/>
      <c r="M46" s="6"/>
      <c r="N46" s="6"/>
      <c r="O46" s="9"/>
      <c r="P46" s="6"/>
      <c r="Q46" s="9"/>
      <c r="R46" s="9"/>
      <c r="S46" s="6"/>
    </row>
    <row r="47" spans="1:19" ht="16.149999999999999" customHeight="1">
      <c r="A47" s="21">
        <v>44</v>
      </c>
      <c r="B47" s="17"/>
      <c r="C47" s="9"/>
      <c r="D47" s="9"/>
      <c r="E47" s="9"/>
      <c r="F47" s="6"/>
      <c r="G47" s="6"/>
      <c r="H47" s="6"/>
      <c r="I47" s="6"/>
      <c r="J47" s="6"/>
      <c r="K47" s="6"/>
      <c r="L47" s="6"/>
      <c r="M47" s="6"/>
      <c r="N47" s="6"/>
      <c r="O47" s="9"/>
      <c r="P47" s="6"/>
      <c r="Q47" s="9"/>
      <c r="R47" s="9"/>
      <c r="S47" s="6"/>
    </row>
    <row r="48" spans="1:19" ht="16.149999999999999" customHeight="1">
      <c r="A48" s="21">
        <v>45</v>
      </c>
      <c r="B48" s="17"/>
      <c r="C48" s="9"/>
      <c r="D48" s="9"/>
      <c r="E48" s="9"/>
      <c r="F48" s="6"/>
      <c r="G48" s="6"/>
      <c r="H48" s="6"/>
      <c r="I48" s="6"/>
      <c r="J48" s="6"/>
      <c r="K48" s="6"/>
      <c r="L48" s="6"/>
      <c r="M48" s="6"/>
      <c r="N48" s="6"/>
      <c r="O48" s="9"/>
      <c r="P48" s="6"/>
      <c r="Q48" s="9"/>
      <c r="R48" s="9"/>
      <c r="S48" s="6"/>
    </row>
    <row r="49" spans="1:19" ht="16.149999999999999" customHeight="1">
      <c r="A49" s="21">
        <v>46</v>
      </c>
      <c r="B49" s="17"/>
      <c r="C49" s="9"/>
      <c r="D49" s="9"/>
      <c r="E49" s="9"/>
      <c r="F49" s="6"/>
      <c r="G49" s="6"/>
      <c r="H49" s="6"/>
      <c r="I49" s="6"/>
      <c r="J49" s="6"/>
      <c r="K49" s="6"/>
      <c r="L49" s="6"/>
      <c r="M49" s="6"/>
      <c r="N49" s="6"/>
      <c r="O49" s="9"/>
      <c r="P49" s="6"/>
      <c r="Q49" s="9"/>
      <c r="R49" s="9"/>
      <c r="S49" s="6"/>
    </row>
    <row r="50" spans="1:19" ht="16.149999999999999" customHeight="1">
      <c r="A50" s="21">
        <v>47</v>
      </c>
      <c r="B50" s="17"/>
      <c r="C50" s="9"/>
      <c r="D50" s="9"/>
      <c r="E50" s="9"/>
      <c r="F50" s="6"/>
      <c r="G50" s="6"/>
      <c r="H50" s="6"/>
      <c r="I50" s="6"/>
      <c r="J50" s="6"/>
      <c r="K50" s="6"/>
      <c r="L50" s="6"/>
      <c r="M50" s="6"/>
      <c r="N50" s="6"/>
      <c r="O50" s="9"/>
      <c r="P50" s="6"/>
      <c r="Q50" s="9"/>
      <c r="R50" s="9"/>
      <c r="S50" s="6"/>
    </row>
    <row r="51" spans="1:19" ht="16.149999999999999" customHeight="1">
      <c r="A51" s="21">
        <v>48</v>
      </c>
      <c r="B51" s="17"/>
      <c r="C51" s="9"/>
      <c r="D51" s="9"/>
      <c r="E51" s="9"/>
      <c r="F51" s="6"/>
      <c r="G51" s="6"/>
      <c r="H51" s="6"/>
      <c r="I51" s="6"/>
      <c r="J51" s="6"/>
      <c r="K51" s="6"/>
      <c r="L51" s="6"/>
      <c r="M51" s="6"/>
      <c r="N51" s="6"/>
      <c r="O51" s="9"/>
      <c r="P51" s="6"/>
      <c r="Q51" s="9"/>
      <c r="R51" s="9"/>
      <c r="S51" s="6"/>
    </row>
    <row r="52" spans="1:19" ht="16.149999999999999" customHeight="1">
      <c r="A52" s="21">
        <v>49</v>
      </c>
      <c r="B52" s="17"/>
      <c r="C52" s="9"/>
      <c r="D52" s="9"/>
      <c r="E52" s="9"/>
      <c r="F52" s="6"/>
      <c r="G52" s="6"/>
      <c r="H52" s="6"/>
      <c r="I52" s="6"/>
      <c r="J52" s="6"/>
      <c r="K52" s="6"/>
      <c r="L52" s="6"/>
      <c r="M52" s="6"/>
      <c r="N52" s="6"/>
      <c r="O52" s="9"/>
      <c r="P52" s="6"/>
      <c r="Q52" s="9"/>
      <c r="R52" s="9"/>
      <c r="S52" s="6"/>
    </row>
    <row r="53" spans="1:19" ht="16.149999999999999" customHeight="1">
      <c r="A53" s="21">
        <v>50</v>
      </c>
      <c r="B53" s="17"/>
      <c r="C53" s="9"/>
      <c r="D53" s="9"/>
      <c r="E53" s="9"/>
      <c r="F53" s="6"/>
      <c r="G53" s="6"/>
      <c r="H53" s="6"/>
      <c r="I53" s="6"/>
      <c r="J53" s="6"/>
      <c r="K53" s="6"/>
      <c r="L53" s="6"/>
      <c r="M53" s="6"/>
      <c r="N53" s="6"/>
      <c r="O53" s="9"/>
      <c r="P53" s="6"/>
      <c r="Q53" s="9"/>
      <c r="R53" s="9"/>
      <c r="S53" s="6"/>
    </row>
    <row r="54" spans="1:19" ht="16.149999999999999" customHeight="1">
      <c r="A54" s="21">
        <v>51</v>
      </c>
      <c r="B54" s="17"/>
      <c r="C54" s="9"/>
      <c r="D54" s="9"/>
      <c r="E54" s="9"/>
      <c r="F54" s="6"/>
      <c r="G54" s="6"/>
      <c r="H54" s="6"/>
      <c r="I54" s="6"/>
      <c r="J54" s="6"/>
      <c r="K54" s="6"/>
      <c r="L54" s="6"/>
      <c r="M54" s="6"/>
      <c r="N54" s="6"/>
      <c r="O54" s="9"/>
      <c r="P54" s="6"/>
      <c r="Q54" s="9"/>
      <c r="R54" s="9"/>
      <c r="S54" s="6"/>
    </row>
    <row r="55" spans="1:19" ht="16.149999999999999" customHeight="1">
      <c r="A55" s="21">
        <v>52</v>
      </c>
      <c r="B55" s="17"/>
      <c r="C55" s="9"/>
      <c r="D55" s="9"/>
      <c r="E55" s="9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16.149999999999999" customHeight="1">
      <c r="A56" s="21">
        <v>53</v>
      </c>
      <c r="B56" s="17"/>
      <c r="C56" s="9"/>
      <c r="D56" s="9"/>
      <c r="E56" s="9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ht="16.149999999999999" customHeight="1">
      <c r="A57" s="21">
        <v>54</v>
      </c>
      <c r="B57" s="17"/>
      <c r="C57" s="9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16.149999999999999" customHeight="1">
      <c r="A58" s="21">
        <v>55</v>
      </c>
      <c r="B58" s="17"/>
      <c r="C58" s="9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16.149999999999999" customHeight="1">
      <c r="A59" s="21">
        <v>56</v>
      </c>
      <c r="B59" s="17"/>
      <c r="C59" s="9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16.149999999999999" customHeight="1">
      <c r="A60" s="21">
        <v>57</v>
      </c>
      <c r="B60" s="17"/>
      <c r="C60" s="9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ht="16.149999999999999" customHeight="1">
      <c r="A61" s="21">
        <v>58</v>
      </c>
      <c r="B61" s="17"/>
      <c r="C61" s="9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16.149999999999999" customHeight="1">
      <c r="A62" s="21">
        <v>59</v>
      </c>
      <c r="B62" s="17"/>
      <c r="C62" s="9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16.149999999999999" customHeight="1">
      <c r="A63" s="21">
        <v>60</v>
      </c>
      <c r="B63" s="17"/>
      <c r="C63" s="9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16.149999999999999" customHeight="1">
      <c r="A64" s="21">
        <v>61</v>
      </c>
      <c r="B64" s="17"/>
      <c r="C64" s="9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16.149999999999999" customHeight="1">
      <c r="A65" s="21">
        <v>62</v>
      </c>
      <c r="B65" s="17"/>
      <c r="C65" s="9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ht="16.149999999999999" customHeight="1">
      <c r="A66" s="21">
        <v>63</v>
      </c>
      <c r="B66" s="17"/>
      <c r="C66" s="9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16.149999999999999" customHeight="1">
      <c r="A67" s="21">
        <v>64</v>
      </c>
      <c r="B67" s="17"/>
      <c r="C67" s="9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16.149999999999999" customHeight="1">
      <c r="A68" s="21">
        <v>65</v>
      </c>
      <c r="B68" s="17"/>
      <c r="C68" s="9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16.149999999999999" customHeight="1">
      <c r="A69" s="21">
        <v>66</v>
      </c>
      <c r="B69" s="17"/>
      <c r="C69" s="9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ht="16.149999999999999" customHeight="1">
      <c r="A70" s="21">
        <v>67</v>
      </c>
      <c r="B70" s="17"/>
      <c r="C70" s="9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ht="16.149999999999999" customHeight="1">
      <c r="A71" s="21">
        <v>68</v>
      </c>
      <c r="B71" s="17"/>
      <c r="C71" s="9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ht="16.149999999999999" customHeight="1">
      <c r="A72" s="6"/>
      <c r="B72" s="17"/>
      <c r="C72" s="9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ht="15.6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ht="15.6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ht="16.149999999999999" customHeight="1">
      <c r="A75" s="6"/>
      <c r="B75" s="6"/>
      <c r="C75" s="6"/>
      <c r="D75" s="6"/>
      <c r="E75" s="32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</sheetData>
  <sortState ref="A4:D46">
    <sortCondition ref="A4:A46"/>
  </sortState>
  <pageMargins left="0.75" right="0.75" top="1" bottom="1" header="0.5" footer="0.5"/>
  <pageSetup scale="95" orientation="portrait"/>
  <headerFooter>
    <oddHeader>&amp;C&amp;"Arial,Regular"&amp;10&amp;K0000002014 RACE #1 FLEETWOOD PARK</oddHeader>
    <oddFooter>&amp;C&amp;"Arial,Regular"&amp;10&amp;K000000Page &amp;P of &amp;N	Sr Boys Ind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-0.499984740745262"/>
  </sheetPr>
  <dimension ref="A1:IY64"/>
  <sheetViews>
    <sheetView workbookViewId="0">
      <selection activeCell="I12" sqref="I12"/>
    </sheetView>
  </sheetViews>
  <sheetFormatPr defaultColWidth="6.59765625" defaultRowHeight="13.15" customHeight="1"/>
  <cols>
    <col min="1" max="1" width="10.59765625" style="55" bestFit="1" customWidth="1"/>
    <col min="2" max="2" width="13.59765625" style="55" customWidth="1"/>
    <col min="3" max="3" width="6.796875" style="55" customWidth="1"/>
    <col min="4" max="4" width="4.796875" style="55" customWidth="1"/>
    <col min="5" max="5" width="6.59765625" style="55" bestFit="1" customWidth="1"/>
    <col min="6" max="6" width="5.796875" style="55" customWidth="1"/>
    <col min="7" max="9" width="5.796875" style="62" customWidth="1"/>
    <col min="10" max="14" width="5.796875" style="55" customWidth="1"/>
    <col min="15" max="259" width="6.59765625" style="55" customWidth="1"/>
  </cols>
  <sheetData>
    <row r="1" spans="1:16" ht="16.149999999999999" customHeight="1">
      <c r="A1" s="2" t="s">
        <v>159</v>
      </c>
      <c r="B1" s="252" t="s">
        <v>107</v>
      </c>
      <c r="C1" s="253"/>
      <c r="D1" s="254"/>
      <c r="E1" s="6"/>
      <c r="F1" s="6"/>
      <c r="G1" s="6"/>
      <c r="H1" s="6"/>
      <c r="I1" s="6"/>
      <c r="J1" s="18" t="s">
        <v>15</v>
      </c>
      <c r="K1" s="16" t="s">
        <v>16</v>
      </c>
      <c r="L1" s="6"/>
      <c r="M1" s="6"/>
      <c r="N1" s="6"/>
      <c r="O1" s="6"/>
      <c r="P1" s="6"/>
    </row>
    <row r="2" spans="1:16" ht="16.149999999999999" customHeight="1">
      <c r="A2" s="10" t="s">
        <v>3</v>
      </c>
      <c r="B2" s="11" t="s">
        <v>4</v>
      </c>
      <c r="C2" s="4" t="s">
        <v>5</v>
      </c>
      <c r="D2" s="5"/>
      <c r="E2" s="6"/>
      <c r="F2" s="6"/>
      <c r="G2" s="6"/>
      <c r="H2" s="6"/>
      <c r="I2" s="6"/>
      <c r="J2" s="16" t="s">
        <v>18</v>
      </c>
      <c r="K2" s="16" t="s">
        <v>19</v>
      </c>
      <c r="L2" s="6"/>
      <c r="M2" s="15"/>
      <c r="N2" s="6"/>
      <c r="O2" s="6"/>
      <c r="P2" s="6"/>
    </row>
    <row r="3" spans="1:16" ht="16.899999999999999" customHeight="1">
      <c r="A3" s="158"/>
      <c r="B3" s="159"/>
      <c r="C3" s="160"/>
      <c r="D3" s="144"/>
      <c r="E3" s="14"/>
      <c r="F3" s="6"/>
      <c r="G3" s="6"/>
      <c r="H3" s="6"/>
      <c r="I3" s="6"/>
      <c r="J3" s="16" t="s">
        <v>23</v>
      </c>
      <c r="K3" s="16" t="s">
        <v>24</v>
      </c>
      <c r="L3" s="6"/>
      <c r="M3" s="15"/>
      <c r="N3" s="6"/>
      <c r="O3" s="6"/>
      <c r="P3" s="6"/>
    </row>
    <row r="4" spans="1:16" ht="16.899999999999999" customHeight="1">
      <c r="A4" s="21">
        <v>6</v>
      </c>
      <c r="B4" s="137" t="s">
        <v>389</v>
      </c>
      <c r="C4" s="138" t="s">
        <v>80</v>
      </c>
      <c r="D4" s="285">
        <f>SUM(A4:A8)</f>
        <v>60</v>
      </c>
      <c r="E4" s="89"/>
      <c r="F4" s="20"/>
      <c r="G4" s="6"/>
      <c r="H4" s="6"/>
      <c r="I4" s="6"/>
      <c r="J4" s="21" t="s">
        <v>26</v>
      </c>
      <c r="K4" s="16" t="s">
        <v>27</v>
      </c>
      <c r="L4" s="6"/>
      <c r="M4" s="15"/>
      <c r="N4" s="6"/>
      <c r="O4" s="6"/>
      <c r="P4" s="6"/>
    </row>
    <row r="5" spans="1:16" ht="16.899999999999999" customHeight="1">
      <c r="A5" s="21">
        <v>10</v>
      </c>
      <c r="B5" s="137" t="s">
        <v>391</v>
      </c>
      <c r="C5" s="138" t="s">
        <v>80</v>
      </c>
      <c r="D5" s="286"/>
      <c r="E5" s="89"/>
      <c r="F5" s="20"/>
      <c r="G5" s="6"/>
      <c r="H5" s="6"/>
      <c r="I5" s="6"/>
      <c r="J5" s="21" t="s">
        <v>29</v>
      </c>
      <c r="K5" s="16" t="s">
        <v>30</v>
      </c>
      <c r="L5" s="6"/>
      <c r="M5" s="15"/>
      <c r="N5" s="6"/>
      <c r="O5" s="6"/>
      <c r="P5" s="6"/>
    </row>
    <row r="6" spans="1:16" ht="16.899999999999999" customHeight="1">
      <c r="A6" s="21">
        <v>11</v>
      </c>
      <c r="B6" s="73" t="s">
        <v>392</v>
      </c>
      <c r="C6" s="74" t="s">
        <v>80</v>
      </c>
      <c r="D6" s="286"/>
      <c r="E6" s="89"/>
      <c r="F6" s="20"/>
      <c r="G6" s="6"/>
      <c r="H6" s="6"/>
      <c r="I6" s="6"/>
      <c r="J6" s="21" t="s">
        <v>32</v>
      </c>
      <c r="K6" s="16" t="s">
        <v>33</v>
      </c>
      <c r="L6" s="6"/>
      <c r="M6" s="15"/>
      <c r="N6" s="15"/>
      <c r="O6" s="6"/>
      <c r="P6" s="9"/>
    </row>
    <row r="7" spans="1:16" ht="16.899999999999999" customHeight="1">
      <c r="A7" s="21">
        <v>12</v>
      </c>
      <c r="B7" s="73" t="s">
        <v>393</v>
      </c>
      <c r="C7" s="74" t="s">
        <v>80</v>
      </c>
      <c r="D7" s="286"/>
      <c r="E7" s="89"/>
      <c r="F7" s="20"/>
      <c r="G7" s="6"/>
      <c r="H7" s="6"/>
      <c r="I7" s="6"/>
      <c r="J7" s="16" t="s">
        <v>35</v>
      </c>
      <c r="K7" s="16" t="s">
        <v>36</v>
      </c>
      <c r="L7" s="6"/>
      <c r="M7" s="15"/>
      <c r="N7" s="15"/>
      <c r="O7" s="6"/>
      <c r="P7" s="9"/>
    </row>
    <row r="8" spans="1:16" ht="16.899999999999999" customHeight="1">
      <c r="A8" s="56">
        <v>21</v>
      </c>
      <c r="B8" s="233" t="s">
        <v>400</v>
      </c>
      <c r="C8" s="241" t="s">
        <v>80</v>
      </c>
      <c r="D8" s="287"/>
      <c r="E8" s="89"/>
      <c r="F8" s="20"/>
      <c r="G8" s="6"/>
      <c r="H8" s="6"/>
      <c r="I8" s="6"/>
      <c r="J8" s="16" t="s">
        <v>39</v>
      </c>
      <c r="K8" s="16" t="s">
        <v>40</v>
      </c>
      <c r="L8" s="6"/>
      <c r="M8" s="15"/>
      <c r="N8" s="15"/>
      <c r="O8" s="6"/>
      <c r="P8" s="9"/>
    </row>
    <row r="9" spans="1:16" ht="16.899999999999999" customHeight="1">
      <c r="A9" s="236"/>
      <c r="B9" s="237"/>
      <c r="C9" s="242"/>
      <c r="D9" s="239"/>
      <c r="E9" s="89"/>
      <c r="F9" s="20"/>
      <c r="G9" s="6"/>
      <c r="H9" s="6"/>
      <c r="I9" s="6"/>
      <c r="J9" s="21" t="s">
        <v>41</v>
      </c>
      <c r="K9" s="16" t="s">
        <v>42</v>
      </c>
      <c r="L9" s="6"/>
      <c r="M9" s="15"/>
      <c r="N9" s="15"/>
      <c r="O9" s="6"/>
      <c r="P9" s="9"/>
    </row>
    <row r="10" spans="1:16" ht="16.899999999999999" customHeight="1">
      <c r="A10" s="19">
        <v>2</v>
      </c>
      <c r="B10" s="78" t="s">
        <v>274</v>
      </c>
      <c r="C10" s="147" t="s">
        <v>105</v>
      </c>
      <c r="D10" s="288">
        <f>SUM(A10:A14)</f>
        <v>76</v>
      </c>
      <c r="E10" s="89"/>
      <c r="F10" s="20"/>
      <c r="G10" s="6"/>
      <c r="H10" s="6"/>
      <c r="I10" s="6"/>
      <c r="J10" s="16" t="s">
        <v>43</v>
      </c>
      <c r="K10" s="16" t="s">
        <v>44</v>
      </c>
      <c r="L10" s="6"/>
      <c r="M10" s="15"/>
      <c r="N10" s="15"/>
      <c r="O10" s="6"/>
      <c r="P10" s="9"/>
    </row>
    <row r="11" spans="1:16" ht="16.899999999999999" customHeight="1">
      <c r="A11" s="21">
        <v>8</v>
      </c>
      <c r="B11" s="135" t="s">
        <v>275</v>
      </c>
      <c r="C11" s="136" t="s">
        <v>105</v>
      </c>
      <c r="D11" s="289"/>
      <c r="E11" s="89"/>
      <c r="F11" s="20"/>
      <c r="G11" s="6"/>
      <c r="H11" s="6"/>
      <c r="I11" s="6"/>
      <c r="J11" s="16" t="s">
        <v>45</v>
      </c>
      <c r="K11" s="16" t="s">
        <v>46</v>
      </c>
      <c r="L11" s="6"/>
      <c r="M11" s="15"/>
      <c r="N11" s="15"/>
      <c r="O11" s="6"/>
      <c r="P11" s="9"/>
    </row>
    <row r="12" spans="1:16" ht="16.899999999999999" customHeight="1">
      <c r="A12" s="21">
        <v>18</v>
      </c>
      <c r="B12" s="73" t="s">
        <v>277</v>
      </c>
      <c r="C12" s="74" t="s">
        <v>105</v>
      </c>
      <c r="D12" s="289"/>
      <c r="E12" s="89"/>
      <c r="F12" s="20"/>
      <c r="G12" s="6"/>
      <c r="H12" s="6"/>
      <c r="I12" s="6"/>
      <c r="J12" s="16" t="s">
        <v>47</v>
      </c>
      <c r="K12" s="16" t="s">
        <v>48</v>
      </c>
      <c r="L12" s="6"/>
      <c r="M12" s="15"/>
      <c r="N12" s="15"/>
      <c r="O12" s="6"/>
      <c r="P12" s="9"/>
    </row>
    <row r="13" spans="1:16" ht="16.899999999999999" customHeight="1">
      <c r="A13" s="21">
        <v>20</v>
      </c>
      <c r="B13" s="73" t="s">
        <v>279</v>
      </c>
      <c r="C13" s="74" t="s">
        <v>105</v>
      </c>
      <c r="D13" s="289"/>
      <c r="E13" s="89"/>
      <c r="F13" s="20"/>
      <c r="G13" s="6"/>
      <c r="H13" s="6"/>
      <c r="I13" s="6"/>
      <c r="J13" s="16" t="s">
        <v>49</v>
      </c>
      <c r="K13" s="16" t="s">
        <v>50</v>
      </c>
      <c r="L13" s="6"/>
      <c r="M13" s="15"/>
      <c r="N13" s="15"/>
      <c r="O13" s="6"/>
      <c r="P13" s="9"/>
    </row>
    <row r="14" spans="1:16" ht="16.899999999999999" customHeight="1">
      <c r="A14" s="21">
        <v>28</v>
      </c>
      <c r="B14" s="137" t="s">
        <v>404</v>
      </c>
      <c r="C14" s="138" t="s">
        <v>105</v>
      </c>
      <c r="D14" s="290"/>
      <c r="E14" s="89"/>
      <c r="F14" s="20"/>
      <c r="G14" s="6"/>
      <c r="H14" s="6"/>
      <c r="I14" s="6"/>
      <c r="J14" s="16" t="s">
        <v>108</v>
      </c>
      <c r="K14" s="16" t="s">
        <v>51</v>
      </c>
      <c r="L14" s="6"/>
      <c r="M14" s="15"/>
      <c r="N14" s="15"/>
      <c r="O14" s="6"/>
      <c r="P14" s="9"/>
    </row>
    <row r="15" spans="1:16" ht="16.899999999999999" customHeight="1">
      <c r="A15" s="236"/>
      <c r="B15" s="237"/>
      <c r="C15" s="238"/>
      <c r="D15" s="239"/>
      <c r="E15" s="93"/>
      <c r="F15" s="20"/>
      <c r="G15" s="6"/>
      <c r="H15" s="6"/>
      <c r="I15" s="6"/>
      <c r="J15" s="16" t="s">
        <v>52</v>
      </c>
      <c r="K15" s="16" t="s">
        <v>53</v>
      </c>
      <c r="L15" s="6"/>
      <c r="M15" s="15"/>
      <c r="N15" s="15"/>
      <c r="O15" s="6"/>
      <c r="P15" s="9"/>
    </row>
    <row r="16" spans="1:16" ht="16.899999999999999" customHeight="1">
      <c r="A16" s="21">
        <v>3</v>
      </c>
      <c r="B16" s="137" t="s">
        <v>386</v>
      </c>
      <c r="C16" s="138" t="s">
        <v>60</v>
      </c>
      <c r="D16" s="288">
        <f>SUM(A16:A19)</f>
        <v>87</v>
      </c>
      <c r="E16" s="89"/>
      <c r="F16" s="20"/>
      <c r="G16" s="6"/>
      <c r="H16" s="6"/>
      <c r="I16" s="6"/>
      <c r="J16" s="16" t="s">
        <v>54</v>
      </c>
      <c r="K16" s="16" t="s">
        <v>55</v>
      </c>
      <c r="L16" s="6"/>
      <c r="M16" s="15"/>
      <c r="N16" s="15"/>
      <c r="O16" s="6"/>
      <c r="P16" s="9"/>
    </row>
    <row r="17" spans="1:16" ht="16.899999999999999" customHeight="1">
      <c r="A17" s="21">
        <v>15</v>
      </c>
      <c r="B17" s="137" t="s">
        <v>396</v>
      </c>
      <c r="C17" s="138" t="s">
        <v>60</v>
      </c>
      <c r="D17" s="289"/>
      <c r="E17" s="89" t="s">
        <v>414</v>
      </c>
      <c r="F17" s="20"/>
      <c r="G17" s="6"/>
      <c r="H17" s="6"/>
      <c r="I17" s="6"/>
      <c r="J17" s="16" t="s">
        <v>56</v>
      </c>
      <c r="K17" s="16" t="s">
        <v>57</v>
      </c>
      <c r="L17" s="6"/>
      <c r="M17" s="15"/>
      <c r="N17" s="15"/>
      <c r="O17" s="6"/>
      <c r="P17" s="9"/>
    </row>
    <row r="18" spans="1:16" ht="16.899999999999999" customHeight="1">
      <c r="A18" s="21">
        <v>31</v>
      </c>
      <c r="B18" s="137" t="s">
        <v>406</v>
      </c>
      <c r="C18" s="138" t="s">
        <v>60</v>
      </c>
      <c r="D18" s="289"/>
      <c r="E18" s="89"/>
      <c r="F18" s="20"/>
      <c r="G18" s="6"/>
      <c r="H18" s="6"/>
      <c r="I18" s="6"/>
      <c r="J18" s="16" t="s">
        <v>58</v>
      </c>
      <c r="K18" s="16" t="s">
        <v>59</v>
      </c>
      <c r="L18" s="6"/>
      <c r="M18" s="15"/>
      <c r="N18" s="15"/>
      <c r="O18" s="6"/>
      <c r="P18" s="9"/>
    </row>
    <row r="19" spans="1:16" ht="16.899999999999999" customHeight="1">
      <c r="A19" s="21">
        <v>38</v>
      </c>
      <c r="B19" s="17" t="s">
        <v>287</v>
      </c>
      <c r="C19" s="9" t="s">
        <v>60</v>
      </c>
      <c r="D19" s="290"/>
      <c r="E19" s="225"/>
      <c r="F19" s="20"/>
      <c r="G19" s="6"/>
      <c r="H19" s="6"/>
      <c r="I19" s="6"/>
      <c r="J19" s="16" t="s">
        <v>60</v>
      </c>
      <c r="K19" s="16" t="s">
        <v>61</v>
      </c>
      <c r="L19" s="6"/>
      <c r="M19" s="15"/>
      <c r="N19" s="15"/>
      <c r="O19" s="6"/>
      <c r="P19" s="9"/>
    </row>
    <row r="20" spans="1:16" ht="16.899999999999999" customHeight="1">
      <c r="A20" s="244"/>
      <c r="B20" s="245"/>
      <c r="C20" s="246"/>
      <c r="D20" s="235"/>
      <c r="E20" s="247"/>
      <c r="F20" s="243"/>
      <c r="G20" s="6"/>
      <c r="H20" s="6"/>
      <c r="I20" s="6"/>
      <c r="J20" s="16" t="s">
        <v>62</v>
      </c>
      <c r="K20" s="16" t="s">
        <v>63</v>
      </c>
      <c r="L20" s="6"/>
      <c r="M20" s="15"/>
      <c r="N20" s="6"/>
      <c r="O20" s="6"/>
      <c r="P20" s="6"/>
    </row>
    <row r="21" spans="1:16" ht="16.899999999999999" customHeight="1">
      <c r="A21" s="284"/>
      <c r="B21" s="284"/>
      <c r="C21" s="284"/>
      <c r="D21" s="240"/>
      <c r="E21" s="224"/>
      <c r="F21" s="89"/>
      <c r="G21" s="243"/>
      <c r="H21" s="6"/>
      <c r="I21" s="6"/>
      <c r="J21" s="16" t="s">
        <v>64</v>
      </c>
      <c r="K21" s="16" t="s">
        <v>65</v>
      </c>
      <c r="L21" s="6"/>
      <c r="M21" s="15"/>
      <c r="N21" s="6"/>
      <c r="O21" s="6"/>
      <c r="P21" s="6"/>
    </row>
    <row r="22" spans="1:16" ht="16.899999999999999" customHeight="1">
      <c r="A22" s="116"/>
      <c r="B22" s="114"/>
      <c r="C22" s="113" t="s">
        <v>6</v>
      </c>
      <c r="D22" s="89"/>
      <c r="E22" s="114"/>
      <c r="F22" s="89"/>
      <c r="G22" s="146" t="s">
        <v>2</v>
      </c>
      <c r="H22" s="20"/>
      <c r="I22" s="6"/>
      <c r="J22" s="16" t="s">
        <v>66</v>
      </c>
      <c r="K22" s="16" t="s">
        <v>67</v>
      </c>
      <c r="L22" s="6"/>
      <c r="M22" s="15"/>
      <c r="N22" s="6"/>
      <c r="O22" s="6"/>
      <c r="P22" s="6"/>
    </row>
    <row r="23" spans="1:16" ht="16.899999999999999" customHeight="1">
      <c r="A23" s="64" t="s">
        <v>5</v>
      </c>
      <c r="B23" s="65" t="s">
        <v>170</v>
      </c>
      <c r="C23" s="65" t="s">
        <v>10</v>
      </c>
      <c r="D23" s="65" t="s">
        <v>11</v>
      </c>
      <c r="E23" s="65" t="s">
        <v>12</v>
      </c>
      <c r="F23" s="65" t="s">
        <v>13</v>
      </c>
      <c r="G23" s="146" t="s">
        <v>8</v>
      </c>
      <c r="H23" s="20"/>
      <c r="I23" s="6"/>
      <c r="J23" s="16" t="s">
        <v>68</v>
      </c>
      <c r="K23" s="16" t="s">
        <v>69</v>
      </c>
      <c r="L23" s="6"/>
      <c r="M23" s="15"/>
      <c r="N23" s="6"/>
      <c r="O23" s="6"/>
      <c r="P23" s="6"/>
    </row>
    <row r="24" spans="1:16" ht="16.899999999999999" customHeight="1">
      <c r="A24" s="102" t="s">
        <v>105</v>
      </c>
      <c r="B24" s="114"/>
      <c r="C24" s="65">
        <v>0</v>
      </c>
      <c r="D24" s="65">
        <v>10</v>
      </c>
      <c r="E24" s="65">
        <v>8</v>
      </c>
      <c r="F24" s="65">
        <v>0</v>
      </c>
      <c r="G24" s="130">
        <f t="shared" ref="G24:G29" si="0">SUM(C24:F24)</f>
        <v>18</v>
      </c>
      <c r="H24" s="20"/>
      <c r="I24" s="6"/>
      <c r="J24" s="16" t="s">
        <v>70</v>
      </c>
      <c r="K24" s="16" t="s">
        <v>71</v>
      </c>
      <c r="L24" s="6"/>
      <c r="M24" s="15"/>
      <c r="N24" s="6"/>
      <c r="O24" s="6"/>
      <c r="P24" s="6"/>
    </row>
    <row r="25" spans="1:16" ht="16.899999999999999" customHeight="1">
      <c r="A25" s="64" t="s">
        <v>171</v>
      </c>
      <c r="B25" s="114"/>
      <c r="C25" s="65">
        <v>7</v>
      </c>
      <c r="D25" s="65">
        <v>4</v>
      </c>
      <c r="E25" s="65">
        <v>0</v>
      </c>
      <c r="F25" s="65">
        <v>0</v>
      </c>
      <c r="G25" s="130">
        <f t="shared" si="0"/>
        <v>11</v>
      </c>
      <c r="H25" s="20"/>
      <c r="I25" s="6"/>
      <c r="J25" s="16" t="s">
        <v>72</v>
      </c>
      <c r="K25" s="16" t="s">
        <v>169</v>
      </c>
      <c r="L25" s="6"/>
      <c r="M25" s="15"/>
      <c r="N25" s="6"/>
      <c r="O25" s="6"/>
      <c r="P25" s="6"/>
    </row>
    <row r="26" spans="1:16" ht="16.899999999999999" customHeight="1">
      <c r="A26" s="64" t="s">
        <v>48</v>
      </c>
      <c r="B26" s="114"/>
      <c r="C26" s="65">
        <v>10</v>
      </c>
      <c r="D26" s="65">
        <v>0</v>
      </c>
      <c r="E26" s="65">
        <v>0</v>
      </c>
      <c r="F26" s="65">
        <v>0</v>
      </c>
      <c r="G26" s="130">
        <f t="shared" si="0"/>
        <v>10</v>
      </c>
      <c r="H26" s="20"/>
      <c r="I26" s="6"/>
      <c r="J26" s="16" t="s">
        <v>73</v>
      </c>
      <c r="K26" s="16" t="s">
        <v>74</v>
      </c>
      <c r="L26" s="6"/>
      <c r="M26" s="15"/>
      <c r="N26" s="6"/>
      <c r="O26" s="6"/>
      <c r="P26" s="6"/>
    </row>
    <row r="27" spans="1:16" ht="16.899999999999999" customHeight="1">
      <c r="A27" s="116" t="s">
        <v>80</v>
      </c>
      <c r="B27" s="114"/>
      <c r="C27" s="65">
        <v>0</v>
      </c>
      <c r="D27" s="65">
        <v>0</v>
      </c>
      <c r="E27" s="65">
        <v>10</v>
      </c>
      <c r="F27" s="65">
        <v>0</v>
      </c>
      <c r="G27" s="130">
        <f t="shared" si="0"/>
        <v>10</v>
      </c>
      <c r="H27" s="20"/>
      <c r="I27" s="6"/>
      <c r="J27" s="16" t="s">
        <v>13</v>
      </c>
      <c r="K27" s="16" t="s">
        <v>75</v>
      </c>
      <c r="L27" s="6"/>
      <c r="M27" s="15"/>
      <c r="N27" s="15"/>
      <c r="O27" s="6"/>
      <c r="P27" s="9"/>
    </row>
    <row r="28" spans="1:16" ht="16.899999999999999" customHeight="1">
      <c r="A28" s="64" t="s">
        <v>55</v>
      </c>
      <c r="B28" s="114"/>
      <c r="C28" s="65">
        <v>8</v>
      </c>
      <c r="D28" s="65">
        <v>0</v>
      </c>
      <c r="E28" s="65">
        <v>0</v>
      </c>
      <c r="F28" s="65">
        <v>0</v>
      </c>
      <c r="G28" s="130">
        <f t="shared" si="0"/>
        <v>8</v>
      </c>
      <c r="H28" s="20"/>
      <c r="I28" s="6"/>
      <c r="J28" s="16" t="s">
        <v>76</v>
      </c>
      <c r="K28" s="16" t="s">
        <v>77</v>
      </c>
      <c r="L28" s="6"/>
      <c r="M28" s="15"/>
      <c r="N28" s="15"/>
      <c r="O28" s="6"/>
      <c r="P28" s="9"/>
    </row>
    <row r="29" spans="1:16" ht="16.899999999999999" customHeight="1">
      <c r="A29" s="116" t="s">
        <v>60</v>
      </c>
      <c r="B29" s="114"/>
      <c r="C29" s="65">
        <v>0</v>
      </c>
      <c r="D29" s="65">
        <v>0</v>
      </c>
      <c r="E29" s="65">
        <v>3.5</v>
      </c>
      <c r="F29" s="65">
        <v>0</v>
      </c>
      <c r="G29" s="130">
        <f t="shared" si="0"/>
        <v>3.5</v>
      </c>
      <c r="H29" s="20"/>
      <c r="I29" s="6"/>
      <c r="J29" s="16" t="s">
        <v>78</v>
      </c>
      <c r="K29" s="16" t="s">
        <v>79</v>
      </c>
      <c r="L29" s="6"/>
      <c r="M29" s="15"/>
      <c r="N29" s="15"/>
      <c r="O29" s="6"/>
      <c r="P29" s="9"/>
    </row>
    <row r="30" spans="1:16" ht="16.899999999999999" customHeight="1">
      <c r="A30" s="49"/>
      <c r="B30" s="50"/>
      <c r="C30" s="27"/>
      <c r="D30" s="51"/>
      <c r="E30" s="51"/>
      <c r="F30" s="26"/>
      <c r="G30" s="26"/>
      <c r="H30" s="6"/>
      <c r="I30" s="6"/>
      <c r="J30" s="16" t="s">
        <v>80</v>
      </c>
      <c r="K30" s="16" t="s">
        <v>81</v>
      </c>
      <c r="L30" s="6"/>
      <c r="M30" s="15"/>
      <c r="N30" s="15"/>
      <c r="O30" s="6"/>
      <c r="P30" s="9"/>
    </row>
    <row r="31" spans="1:16" ht="16.899999999999999" customHeight="1">
      <c r="A31" s="15"/>
      <c r="B31" s="17"/>
      <c r="C31" s="9"/>
      <c r="D31" s="30"/>
      <c r="E31" s="30"/>
      <c r="F31" s="6"/>
      <c r="G31" s="6"/>
      <c r="H31" s="6"/>
      <c r="I31" s="6"/>
      <c r="J31" s="16" t="s">
        <v>82</v>
      </c>
      <c r="K31" s="16" t="s">
        <v>83</v>
      </c>
      <c r="L31" s="6"/>
      <c r="M31" s="15"/>
      <c r="N31" s="15"/>
      <c r="O31" s="6"/>
      <c r="P31" s="9"/>
    </row>
    <row r="32" spans="1:16" ht="16.899999999999999" customHeight="1">
      <c r="A32" s="15"/>
      <c r="B32" s="17"/>
      <c r="C32" s="9"/>
      <c r="D32" s="30"/>
      <c r="E32" s="30"/>
      <c r="F32" s="6"/>
      <c r="G32" s="6"/>
      <c r="H32" s="6"/>
      <c r="I32" s="6"/>
      <c r="J32" s="16" t="s">
        <v>84</v>
      </c>
      <c r="K32" s="16" t="s">
        <v>85</v>
      </c>
      <c r="L32" s="6"/>
      <c r="M32" s="15"/>
      <c r="N32" s="15"/>
      <c r="O32" s="6"/>
      <c r="P32" s="9"/>
    </row>
    <row r="33" spans="1:16" ht="16.899999999999999" customHeight="1">
      <c r="A33" s="15"/>
      <c r="B33" s="17"/>
      <c r="C33" s="9"/>
      <c r="D33" s="30"/>
      <c r="E33" s="30"/>
      <c r="F33" s="6"/>
      <c r="G33" s="6"/>
      <c r="H33" s="6"/>
      <c r="I33" s="6"/>
      <c r="J33" s="16" t="s">
        <v>86</v>
      </c>
      <c r="K33" s="16" t="s">
        <v>87</v>
      </c>
      <c r="L33" s="6"/>
      <c r="M33" s="15"/>
      <c r="N33" s="15"/>
      <c r="O33" s="6"/>
      <c r="P33" s="9"/>
    </row>
    <row r="34" spans="1:16" ht="16.899999999999999" customHeight="1">
      <c r="A34" s="15"/>
      <c r="B34" s="17"/>
      <c r="C34" s="9"/>
      <c r="D34" s="41"/>
      <c r="E34" s="30"/>
      <c r="F34" s="6"/>
      <c r="G34" s="6"/>
      <c r="H34" s="6"/>
      <c r="I34" s="6"/>
      <c r="J34" s="16" t="s">
        <v>88</v>
      </c>
      <c r="K34" s="16" t="s">
        <v>89</v>
      </c>
      <c r="L34" s="6"/>
      <c r="M34" s="15"/>
      <c r="N34" s="15"/>
      <c r="O34" s="6"/>
      <c r="P34" s="9"/>
    </row>
    <row r="35" spans="1:16" ht="16.899999999999999" customHeight="1">
      <c r="A35" s="15"/>
      <c r="B35" s="17"/>
      <c r="C35" s="9"/>
      <c r="D35" s="30"/>
      <c r="E35" s="6"/>
      <c r="F35" s="6"/>
      <c r="G35" s="6"/>
      <c r="H35" s="6"/>
      <c r="I35" s="6"/>
      <c r="J35" s="16" t="s">
        <v>38</v>
      </c>
      <c r="K35" s="16" t="s">
        <v>90</v>
      </c>
      <c r="L35" s="6"/>
      <c r="M35" s="15"/>
      <c r="N35" s="15"/>
      <c r="O35" s="6"/>
      <c r="P35" s="9"/>
    </row>
    <row r="36" spans="1:16" ht="16.899999999999999" customHeight="1">
      <c r="A36" s="15"/>
      <c r="B36" s="17"/>
      <c r="C36" s="9"/>
      <c r="D36" s="30"/>
      <c r="E36" s="6"/>
      <c r="F36" s="6"/>
      <c r="G36" s="6"/>
      <c r="H36" s="6"/>
      <c r="I36" s="6"/>
      <c r="J36" s="16" t="s">
        <v>91</v>
      </c>
      <c r="K36" s="16" t="s">
        <v>92</v>
      </c>
      <c r="L36" s="6"/>
      <c r="M36" s="15"/>
      <c r="N36" s="15"/>
      <c r="O36" s="6"/>
      <c r="P36" s="9"/>
    </row>
    <row r="37" spans="1:16" ht="16.149999999999999" customHeight="1">
      <c r="A37" s="15"/>
      <c r="B37" s="17"/>
      <c r="C37" s="9"/>
      <c r="D37" s="6"/>
      <c r="E37" s="6"/>
      <c r="F37" s="6"/>
      <c r="G37" s="6"/>
      <c r="H37" s="6"/>
      <c r="I37" s="6"/>
      <c r="J37" s="21" t="s">
        <v>93</v>
      </c>
      <c r="K37" s="16" t="s">
        <v>94</v>
      </c>
      <c r="L37" s="6"/>
      <c r="M37" s="15"/>
      <c r="N37" s="15"/>
      <c r="O37" s="6"/>
      <c r="P37" s="9"/>
    </row>
    <row r="38" spans="1:16" ht="16.149999999999999" customHeight="1">
      <c r="A38" s="15"/>
      <c r="B38" s="17"/>
      <c r="C38" s="9"/>
      <c r="D38" s="6"/>
      <c r="E38" s="6"/>
      <c r="F38" s="6"/>
      <c r="G38" s="6"/>
      <c r="H38" s="6"/>
      <c r="I38" s="6"/>
      <c r="J38" s="16" t="s">
        <v>95</v>
      </c>
      <c r="K38" s="16" t="s">
        <v>96</v>
      </c>
      <c r="L38" s="6"/>
      <c r="M38" s="15"/>
      <c r="N38" s="15"/>
      <c r="O38" s="6"/>
      <c r="P38" s="9"/>
    </row>
    <row r="39" spans="1:16" ht="16.149999999999999" customHeight="1">
      <c r="A39" s="15"/>
      <c r="B39" s="17"/>
      <c r="C39" s="9"/>
      <c r="D39" s="6"/>
      <c r="E39" s="6"/>
      <c r="F39" s="6"/>
      <c r="G39" s="6"/>
      <c r="H39" s="6"/>
      <c r="I39" s="6"/>
      <c r="J39" s="16" t="s">
        <v>97</v>
      </c>
      <c r="K39" s="16" t="s">
        <v>98</v>
      </c>
      <c r="L39" s="6"/>
      <c r="M39" s="15"/>
      <c r="N39" s="6"/>
      <c r="O39" s="6"/>
      <c r="P39" s="6"/>
    </row>
    <row r="40" spans="1:16" ht="16.149999999999999" customHeight="1">
      <c r="A40" s="15"/>
      <c r="B40" s="17"/>
      <c r="C40" s="9"/>
      <c r="D40" s="6"/>
      <c r="E40" s="6"/>
      <c r="F40" s="6"/>
      <c r="G40" s="6"/>
      <c r="H40" s="6"/>
      <c r="I40" s="6"/>
      <c r="J40" s="16" t="s">
        <v>99</v>
      </c>
      <c r="K40" s="16" t="s">
        <v>100</v>
      </c>
      <c r="L40" s="6"/>
      <c r="M40" s="15"/>
      <c r="N40" s="6"/>
      <c r="O40" s="6"/>
      <c r="P40" s="6"/>
    </row>
    <row r="41" spans="1:16" ht="16.149999999999999" customHeight="1">
      <c r="A41" s="15"/>
      <c r="B41" s="17"/>
      <c r="C41" s="9"/>
      <c r="D41" s="6"/>
      <c r="E41" s="6"/>
      <c r="F41" s="6"/>
      <c r="G41" s="6"/>
      <c r="H41" s="6"/>
      <c r="I41" s="6"/>
      <c r="J41" s="16" t="s">
        <v>101</v>
      </c>
      <c r="K41" s="16" t="s">
        <v>102</v>
      </c>
      <c r="L41" s="6"/>
      <c r="M41" s="15"/>
      <c r="N41" s="6"/>
      <c r="O41" s="6"/>
      <c r="P41" s="6"/>
    </row>
    <row r="42" spans="1:16" ht="16.149999999999999" customHeight="1">
      <c r="A42" s="15"/>
      <c r="B42" s="17"/>
      <c r="C42" s="9"/>
      <c r="D42" s="6"/>
      <c r="E42" s="6"/>
      <c r="F42" s="6"/>
      <c r="G42" s="6"/>
      <c r="H42" s="6"/>
      <c r="I42" s="6"/>
      <c r="J42" s="16" t="s">
        <v>103</v>
      </c>
      <c r="K42" s="16" t="s">
        <v>104</v>
      </c>
      <c r="L42" s="6"/>
      <c r="M42" s="6"/>
      <c r="N42" s="6"/>
      <c r="O42" s="6"/>
      <c r="P42" s="6"/>
    </row>
    <row r="43" spans="1:16" ht="16.149999999999999" customHeight="1">
      <c r="A43" s="15"/>
      <c r="B43" s="17"/>
      <c r="C43" s="9"/>
      <c r="D43" s="6"/>
      <c r="E43" s="6"/>
      <c r="F43" s="6"/>
      <c r="G43" s="6"/>
      <c r="H43" s="6"/>
      <c r="I43" s="6"/>
      <c r="J43" s="16" t="s">
        <v>105</v>
      </c>
      <c r="K43" s="16" t="s">
        <v>106</v>
      </c>
      <c r="L43" s="6"/>
      <c r="M43" s="6"/>
      <c r="N43" s="6"/>
      <c r="O43" s="6"/>
      <c r="P43" s="6"/>
    </row>
    <row r="44" spans="1:16" ht="16.149999999999999" customHeight="1">
      <c r="A44" s="15"/>
      <c r="B44" s="17"/>
      <c r="C44" s="9"/>
      <c r="D44" s="6"/>
      <c r="E44" s="6"/>
      <c r="F44" s="6"/>
      <c r="G44" s="6"/>
      <c r="H44" s="6"/>
      <c r="I44" s="6"/>
      <c r="J44" s="6"/>
      <c r="K44" s="6"/>
      <c r="L44" s="6"/>
      <c r="M44" s="9"/>
      <c r="N44" s="6"/>
      <c r="O44" s="6"/>
      <c r="P44" s="6"/>
    </row>
    <row r="45" spans="1:16" ht="16.149999999999999" customHeight="1">
      <c r="A45" s="15"/>
      <c r="B45" s="17"/>
      <c r="C45" s="9"/>
      <c r="D45" s="5"/>
      <c r="E45" s="6"/>
      <c r="F45" s="9"/>
      <c r="G45" s="9"/>
      <c r="H45" s="9"/>
      <c r="I45" s="9"/>
      <c r="J45" s="9"/>
      <c r="K45" s="9"/>
      <c r="L45" s="5"/>
      <c r="M45" s="6"/>
      <c r="N45" s="15"/>
      <c r="O45" s="6"/>
      <c r="P45" s="6"/>
    </row>
    <row r="46" spans="1:16" ht="16.149999999999999" customHeight="1">
      <c r="A46" s="15"/>
      <c r="B46" s="17"/>
      <c r="C46" s="9"/>
      <c r="D46" s="5"/>
      <c r="E46" s="6"/>
      <c r="F46" s="9"/>
      <c r="G46" s="9"/>
      <c r="H46" s="9"/>
      <c r="I46" s="9"/>
      <c r="J46" s="9"/>
      <c r="K46" s="5"/>
      <c r="L46" s="4"/>
      <c r="M46" s="6"/>
      <c r="N46" s="15"/>
      <c r="O46" s="6"/>
      <c r="P46" s="15"/>
    </row>
    <row r="47" spans="1:16" ht="16.149999999999999" customHeight="1">
      <c r="A47" s="21"/>
      <c r="B47" s="17"/>
      <c r="C47" s="9"/>
      <c r="D47" s="4"/>
      <c r="E47" s="6"/>
      <c r="F47" s="9"/>
      <c r="G47" s="9"/>
      <c r="H47" s="9"/>
      <c r="I47" s="9"/>
      <c r="J47" s="9"/>
      <c r="K47" s="5"/>
      <c r="L47" s="4"/>
      <c r="M47" s="6"/>
      <c r="N47" s="15"/>
      <c r="O47" s="6"/>
      <c r="P47" s="15"/>
    </row>
    <row r="48" spans="1:16" ht="16.149999999999999" customHeight="1">
      <c r="A48" s="15"/>
      <c r="B48" s="16"/>
      <c r="C48" s="18"/>
      <c r="D48" s="18"/>
      <c r="E48" s="18"/>
      <c r="F48" s="18"/>
      <c r="G48" s="18"/>
      <c r="H48" s="18"/>
      <c r="I48" s="18"/>
      <c r="J48" s="18"/>
      <c r="K48" s="9"/>
      <c r="L48" s="9"/>
      <c r="M48" s="6"/>
      <c r="N48" s="15"/>
      <c r="O48" s="6"/>
      <c r="P48" s="15"/>
    </row>
    <row r="49" spans="1:16" ht="16.149999999999999" customHeight="1">
      <c r="A49" s="15"/>
      <c r="B49" s="16"/>
      <c r="C49" s="9"/>
      <c r="D49" s="18"/>
      <c r="E49" s="18"/>
      <c r="F49" s="18"/>
      <c r="G49" s="18"/>
      <c r="H49" s="18"/>
      <c r="I49" s="18"/>
      <c r="J49" s="18"/>
      <c r="K49" s="9"/>
      <c r="L49" s="9"/>
      <c r="M49" s="9"/>
      <c r="N49" s="15"/>
      <c r="O49" s="6"/>
      <c r="P49" s="15"/>
    </row>
    <row r="50" spans="1:16" ht="16.149999999999999" customHeight="1">
      <c r="A50" s="15"/>
      <c r="B50" s="16"/>
      <c r="C50" s="9"/>
      <c r="D50" s="18"/>
      <c r="E50" s="18"/>
      <c r="F50" s="18"/>
      <c r="G50" s="18"/>
      <c r="H50" s="18"/>
      <c r="I50" s="18"/>
      <c r="J50" s="18"/>
      <c r="K50" s="9"/>
      <c r="L50" s="9"/>
      <c r="M50" s="9"/>
      <c r="N50" s="15"/>
      <c r="O50" s="6"/>
      <c r="P50" s="15"/>
    </row>
    <row r="51" spans="1:16" ht="16.149999999999999" customHeight="1">
      <c r="A51" s="15"/>
      <c r="B51" s="16"/>
      <c r="C51" s="9"/>
      <c r="D51" s="18"/>
      <c r="E51" s="18"/>
      <c r="F51" s="18"/>
      <c r="G51" s="18"/>
      <c r="H51" s="18"/>
      <c r="I51" s="18"/>
      <c r="J51" s="18"/>
      <c r="K51" s="9"/>
      <c r="L51" s="9"/>
      <c r="M51" s="9"/>
      <c r="N51" s="6"/>
      <c r="O51" s="6"/>
      <c r="P51" s="6"/>
    </row>
    <row r="52" spans="1:16" ht="16.149999999999999" customHeight="1">
      <c r="A52" s="15"/>
      <c r="B52" s="17"/>
      <c r="C52" s="9"/>
      <c r="D52" s="18"/>
      <c r="E52" s="18"/>
      <c r="F52" s="18"/>
      <c r="G52" s="18"/>
      <c r="H52" s="18"/>
      <c r="I52" s="18"/>
      <c r="J52" s="18"/>
      <c r="K52" s="9"/>
      <c r="L52" s="9"/>
      <c r="M52" s="9"/>
      <c r="N52" s="6"/>
      <c r="O52" s="6"/>
      <c r="P52" s="6"/>
    </row>
    <row r="53" spans="1:16" ht="16.149999999999999" customHeight="1">
      <c r="A53" s="15"/>
      <c r="B53" s="17"/>
      <c r="C53" s="9"/>
      <c r="D53" s="18"/>
      <c r="E53" s="18"/>
      <c r="F53" s="18"/>
      <c r="G53" s="18"/>
      <c r="H53" s="18"/>
      <c r="I53" s="18"/>
      <c r="J53" s="18"/>
      <c r="K53" s="9"/>
      <c r="L53" s="9"/>
      <c r="M53" s="9"/>
      <c r="N53" s="6"/>
      <c r="O53" s="6"/>
      <c r="P53" s="6"/>
    </row>
    <row r="54" spans="1:16" ht="16.149999999999999" customHeight="1">
      <c r="A54" s="15"/>
      <c r="B54" s="17"/>
      <c r="C54" s="9"/>
      <c r="D54" s="18"/>
      <c r="E54" s="18"/>
      <c r="F54" s="18"/>
      <c r="G54" s="18"/>
      <c r="H54" s="18"/>
      <c r="I54" s="18"/>
      <c r="J54" s="18"/>
      <c r="K54" s="9"/>
      <c r="L54" s="9"/>
      <c r="M54" s="9"/>
      <c r="N54" s="6"/>
      <c r="O54" s="6"/>
      <c r="P54" s="6"/>
    </row>
    <row r="55" spans="1:16" ht="16.149999999999999" customHeight="1">
      <c r="A55" s="15"/>
      <c r="B55" s="6"/>
      <c r="C55" s="6"/>
      <c r="D55" s="17"/>
      <c r="E55" s="17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6.149999999999999" customHeight="1">
      <c r="A56" s="15"/>
      <c r="B56" s="6"/>
      <c r="C56" s="6"/>
      <c r="D56" s="17"/>
      <c r="E56" s="17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16.149999999999999" customHeight="1">
      <c r="A57" s="15"/>
      <c r="B57" s="6"/>
      <c r="C57" s="6"/>
      <c r="D57" s="17"/>
      <c r="E57" s="17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6.149999999999999" customHeight="1">
      <c r="A58" s="15"/>
      <c r="B58" s="17"/>
      <c r="C58" s="9"/>
      <c r="D58" s="6"/>
      <c r="E58" s="6"/>
      <c r="F58" s="9"/>
      <c r="G58" s="9"/>
      <c r="H58" s="9"/>
      <c r="I58" s="9"/>
      <c r="J58" s="9"/>
      <c r="K58" s="9"/>
      <c r="L58" s="9"/>
      <c r="M58" s="6"/>
      <c r="N58" s="6"/>
      <c r="O58" s="6"/>
      <c r="P58" s="6"/>
    </row>
    <row r="59" spans="1:16" ht="16.149999999999999" customHeight="1">
      <c r="A59" s="15"/>
      <c r="B59" s="17"/>
      <c r="C59" s="9"/>
      <c r="D59" s="6"/>
      <c r="E59" s="6"/>
      <c r="F59" s="9"/>
      <c r="G59" s="9"/>
      <c r="H59" s="9"/>
      <c r="I59" s="9"/>
      <c r="J59" s="9"/>
      <c r="K59" s="9"/>
      <c r="L59" s="9"/>
      <c r="M59" s="6"/>
      <c r="N59" s="15"/>
      <c r="O59" s="6"/>
      <c r="P59" s="15"/>
    </row>
    <row r="60" spans="1:16" ht="16.149999999999999" customHeight="1">
      <c r="A60" s="15"/>
      <c r="B60" s="17"/>
      <c r="C60" s="9"/>
      <c r="D60" s="6"/>
      <c r="E60" s="6"/>
      <c r="F60" s="9"/>
      <c r="G60" s="9"/>
      <c r="H60" s="9"/>
      <c r="I60" s="9"/>
      <c r="J60" s="9"/>
      <c r="K60" s="9"/>
      <c r="L60" s="9"/>
      <c r="M60" s="6"/>
      <c r="N60" s="15"/>
      <c r="O60" s="6"/>
      <c r="P60" s="15"/>
    </row>
    <row r="61" spans="1:16" ht="16.149999999999999" customHeight="1">
      <c r="A61" s="15"/>
      <c r="B61" s="17"/>
      <c r="C61" s="9"/>
      <c r="D61" s="6"/>
      <c r="E61" s="6"/>
      <c r="F61" s="9"/>
      <c r="G61" s="9"/>
      <c r="H61" s="9"/>
      <c r="I61" s="9"/>
      <c r="J61" s="9"/>
      <c r="K61" s="9"/>
      <c r="L61" s="9"/>
      <c r="M61" s="6"/>
      <c r="N61" s="15"/>
      <c r="O61" s="6"/>
      <c r="P61" s="15"/>
    </row>
    <row r="62" spans="1:16" ht="16.149999999999999" customHeight="1">
      <c r="A62" s="15"/>
      <c r="B62" s="17"/>
      <c r="C62" s="9"/>
      <c r="D62" s="6"/>
      <c r="E62" s="6"/>
      <c r="F62" s="9"/>
      <c r="G62" s="9"/>
      <c r="H62" s="9"/>
      <c r="I62" s="9"/>
      <c r="J62" s="9"/>
      <c r="K62" s="9"/>
      <c r="L62" s="9"/>
      <c r="M62" s="6"/>
      <c r="N62" s="6"/>
      <c r="O62" s="6"/>
      <c r="P62" s="6"/>
    </row>
    <row r="63" spans="1:16" ht="16.149999999999999" customHeight="1">
      <c r="A63" s="15"/>
      <c r="B63" s="17"/>
      <c r="C63" s="9"/>
      <c r="D63" s="6"/>
      <c r="E63" s="6"/>
      <c r="F63" s="9"/>
      <c r="G63" s="9"/>
      <c r="H63" s="9"/>
      <c r="I63" s="9"/>
      <c r="J63" s="9"/>
      <c r="K63" s="9"/>
      <c r="L63" s="9"/>
      <c r="M63" s="6"/>
      <c r="N63" s="6"/>
      <c r="O63" s="6"/>
      <c r="P63" s="6"/>
    </row>
    <row r="64" spans="1:16" ht="16.149999999999999" customHeight="1">
      <c r="A64" s="15"/>
      <c r="B64" s="17"/>
      <c r="C64" s="9"/>
      <c r="D64" s="6"/>
      <c r="E64" s="6"/>
      <c r="F64" s="9"/>
      <c r="G64" s="9"/>
      <c r="H64" s="9"/>
      <c r="I64" s="9"/>
      <c r="J64" s="9"/>
      <c r="K64" s="9"/>
      <c r="L64" s="9"/>
      <c r="M64" s="6"/>
      <c r="N64" s="6"/>
      <c r="O64" s="6"/>
      <c r="P64" s="6"/>
    </row>
  </sheetData>
  <sortState ref="A24:G29">
    <sortCondition descending="1" ref="G24:G29"/>
  </sortState>
  <mergeCells count="5">
    <mergeCell ref="B1:D1"/>
    <mergeCell ref="A21:C21"/>
    <mergeCell ref="D4:D8"/>
    <mergeCell ref="D10:D14"/>
    <mergeCell ref="D16:D19"/>
  </mergeCells>
  <pageMargins left="0.75" right="0.75" top="1" bottom="1" header="0.5" footer="0.5"/>
  <pageSetup scale="95" orientation="portrait"/>
  <headerFooter>
    <oddHeader>&amp;C&amp;"Arial,Regular"&amp;10&amp;K0000002014 RACE #1 FLEETWOOD PARK</oddHeader>
    <oddFooter>&amp;C&amp;"Arial,Regular"&amp;10&amp;K000000Page &amp;P of &amp;N	Sr Boys 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V10"/>
  <sheetViews>
    <sheetView showGridLines="0" topLeftCell="E1" workbookViewId="0"/>
  </sheetViews>
  <sheetFormatPr defaultColWidth="6.59765625" defaultRowHeight="13.15" customHeight="1"/>
  <cols>
    <col min="1" max="1" width="6.59765625" style="61" customWidth="1"/>
    <col min="2" max="3" width="6.796875" style="61" customWidth="1"/>
    <col min="4" max="256" width="6.59765625" style="61" customWidth="1"/>
  </cols>
  <sheetData>
    <row r="1" spans="1:5" ht="15.6" customHeight="1">
      <c r="A1" s="6"/>
      <c r="B1" s="6"/>
      <c r="C1" s="6"/>
      <c r="D1" s="6"/>
      <c r="E1" s="6"/>
    </row>
    <row r="2" spans="1:5" ht="15.6" customHeight="1">
      <c r="A2" s="6"/>
      <c r="B2" s="6"/>
      <c r="C2" s="6"/>
      <c r="D2" s="6"/>
      <c r="E2" s="6"/>
    </row>
    <row r="3" spans="1:5" ht="15.6" customHeight="1">
      <c r="A3" s="6"/>
      <c r="B3" s="6"/>
      <c r="C3" s="6"/>
      <c r="D3" s="6"/>
      <c r="E3" s="6"/>
    </row>
    <row r="4" spans="1:5" ht="15.6" customHeight="1">
      <c r="A4" s="6"/>
      <c r="B4" s="6"/>
      <c r="C4" s="6"/>
      <c r="D4" s="6"/>
      <c r="E4" s="6"/>
    </row>
    <row r="5" spans="1:5" ht="15.6" customHeight="1">
      <c r="A5" s="6"/>
      <c r="B5" s="6"/>
      <c r="C5" s="6"/>
      <c r="D5" s="6"/>
      <c r="E5" s="6"/>
    </row>
    <row r="6" spans="1:5" ht="15.6" customHeight="1">
      <c r="A6" s="6"/>
      <c r="B6" s="6"/>
      <c r="C6" s="6"/>
      <c r="D6" s="6"/>
      <c r="E6" s="6"/>
    </row>
    <row r="7" spans="1:5" ht="15.6" customHeight="1">
      <c r="A7" s="6"/>
      <c r="B7" s="6"/>
      <c r="C7" s="6"/>
      <c r="D7" s="6"/>
      <c r="E7" s="6"/>
    </row>
    <row r="8" spans="1:5" ht="15.6" customHeight="1">
      <c r="A8" s="6"/>
      <c r="B8" s="6"/>
      <c r="C8" s="6"/>
      <c r="D8" s="6"/>
      <c r="E8" s="6"/>
    </row>
    <row r="9" spans="1:5" ht="15.6" customHeight="1">
      <c r="A9" s="6"/>
      <c r="B9" s="6"/>
      <c r="C9" s="6"/>
      <c r="D9" s="6"/>
      <c r="E9" s="6"/>
    </row>
    <row r="10" spans="1:5" ht="15.6" customHeight="1">
      <c r="A10" s="6"/>
      <c r="B10" s="6"/>
      <c r="C10" s="6"/>
      <c r="D10" s="6"/>
      <c r="E10" s="6"/>
    </row>
  </sheetData>
  <pageMargins left="0.75" right="0.75" top="1" bottom="1" header="0.5" footer="0.5"/>
  <pageSetup orientation="portrait"/>
  <headerFooter>
    <oddFooter>&amp;L&amp;"Helvetica,Regular"&amp;12&amp;K000000	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0"/>
  <sheetViews>
    <sheetView showGridLines="0" workbookViewId="0"/>
  </sheetViews>
  <sheetFormatPr defaultColWidth="6.59765625" defaultRowHeight="13.15" customHeight="1"/>
  <cols>
    <col min="1" max="256" width="6.59765625" style="62" customWidth="1"/>
  </cols>
  <sheetData>
    <row r="1" spans="1:5" ht="15.6" customHeight="1">
      <c r="A1" s="6"/>
      <c r="B1" s="6"/>
      <c r="C1" s="6"/>
      <c r="D1" s="6"/>
      <c r="E1" s="6"/>
    </row>
    <row r="2" spans="1:5" ht="15.6" customHeight="1">
      <c r="A2" s="6"/>
      <c r="B2" s="6"/>
      <c r="C2" s="6"/>
      <c r="D2" s="6"/>
      <c r="E2" s="6"/>
    </row>
    <row r="3" spans="1:5" ht="15.6" customHeight="1">
      <c r="A3" s="6"/>
      <c r="B3" s="6"/>
      <c r="C3" s="6"/>
      <c r="D3" s="6"/>
      <c r="E3" s="6"/>
    </row>
    <row r="4" spans="1:5" ht="15.6" customHeight="1">
      <c r="A4" s="6"/>
      <c r="B4" s="6"/>
      <c r="C4" s="6"/>
      <c r="D4" s="6"/>
      <c r="E4" s="6"/>
    </row>
    <row r="5" spans="1:5" ht="15.6" customHeight="1">
      <c r="A5" s="6"/>
      <c r="B5" s="6"/>
      <c r="C5" s="6"/>
      <c r="D5" s="6"/>
      <c r="E5" s="6"/>
    </row>
    <row r="6" spans="1:5" ht="15.6" customHeight="1">
      <c r="A6" s="6"/>
      <c r="B6" s="6"/>
      <c r="C6" s="6"/>
      <c r="D6" s="6"/>
      <c r="E6" s="6"/>
    </row>
    <row r="7" spans="1:5" ht="15.6" customHeight="1">
      <c r="A7" s="6"/>
      <c r="B7" s="6"/>
      <c r="C7" s="6"/>
      <c r="D7" s="6"/>
      <c r="E7" s="6"/>
    </row>
    <row r="8" spans="1:5" ht="15.6" customHeight="1">
      <c r="A8" s="6"/>
      <c r="B8" s="6"/>
      <c r="C8" s="6"/>
      <c r="D8" s="6"/>
      <c r="E8" s="6"/>
    </row>
    <row r="9" spans="1:5" ht="15.6" customHeight="1">
      <c r="A9" s="6"/>
      <c r="B9" s="6"/>
      <c r="C9" s="6"/>
      <c r="D9" s="6"/>
      <c r="E9" s="6"/>
    </row>
    <row r="10" spans="1:5" ht="15.6" customHeight="1">
      <c r="A10" s="6"/>
      <c r="B10" s="6"/>
      <c r="C10" s="6"/>
      <c r="D10" s="6"/>
      <c r="E10" s="6"/>
    </row>
  </sheetData>
  <pageMargins left="0.75" right="0.75" top="1" bottom="1" header="0.5" footer="0.5"/>
  <pageSetup orientation="portrait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IU59"/>
  <sheetViews>
    <sheetView showGridLines="0" workbookViewId="0">
      <selection activeCell="E19" sqref="E19"/>
    </sheetView>
  </sheetViews>
  <sheetFormatPr defaultColWidth="6.59765625" defaultRowHeight="13.15" customHeight="1"/>
  <cols>
    <col min="1" max="1" width="9.19921875" style="28" bestFit="1" customWidth="1"/>
    <col min="2" max="2" width="13.59765625" style="28" customWidth="1"/>
    <col min="3" max="3" width="6.796875" style="28" customWidth="1"/>
    <col min="4" max="4" width="4.796875" style="28" customWidth="1"/>
    <col min="5" max="5" width="7.796875" style="28" customWidth="1"/>
    <col min="6" max="10" width="5.796875" style="28" customWidth="1"/>
    <col min="11" max="255" width="6.59765625" style="28" customWidth="1"/>
  </cols>
  <sheetData>
    <row r="1" spans="1:13" ht="16.149999999999999" customHeight="1">
      <c r="A1" s="29" t="s">
        <v>0</v>
      </c>
      <c r="B1" s="252" t="s">
        <v>107</v>
      </c>
      <c r="C1" s="253"/>
      <c r="D1" s="254"/>
      <c r="E1" s="6"/>
      <c r="F1" s="18"/>
      <c r="G1" s="16"/>
      <c r="H1" s="6"/>
      <c r="I1" s="6"/>
      <c r="J1" s="18" t="s">
        <v>15</v>
      </c>
      <c r="K1" s="16" t="s">
        <v>16</v>
      </c>
      <c r="L1" s="6"/>
      <c r="M1" s="9"/>
    </row>
    <row r="2" spans="1:13" ht="16.149999999999999" customHeight="1">
      <c r="A2" s="11" t="s">
        <v>3</v>
      </c>
      <c r="B2" s="11" t="s">
        <v>4</v>
      </c>
      <c r="C2" s="4" t="s">
        <v>5</v>
      </c>
      <c r="D2" s="4" t="s">
        <v>6</v>
      </c>
      <c r="E2" s="6"/>
      <c r="F2" s="16"/>
      <c r="G2" s="16"/>
      <c r="H2" s="6"/>
      <c r="I2" s="15"/>
      <c r="J2" s="16" t="s">
        <v>18</v>
      </c>
      <c r="K2" s="16" t="s">
        <v>19</v>
      </c>
      <c r="L2" s="6"/>
      <c r="M2" s="9"/>
    </row>
    <row r="3" spans="1:13" ht="16.899999999999999" customHeight="1">
      <c r="A3" s="9"/>
      <c r="B3" s="17"/>
      <c r="C3" s="9"/>
      <c r="D3" s="30"/>
      <c r="E3" s="6"/>
      <c r="F3" s="16"/>
      <c r="G3" s="16"/>
      <c r="H3" s="6"/>
      <c r="I3" s="15"/>
      <c r="J3" s="16" t="s">
        <v>23</v>
      </c>
      <c r="K3" s="16" t="s">
        <v>24</v>
      </c>
      <c r="L3" s="6"/>
      <c r="M3" s="6"/>
    </row>
    <row r="4" spans="1:13" ht="16.899999999999999" customHeight="1">
      <c r="A4" s="56"/>
      <c r="B4" s="35"/>
      <c r="C4" s="36"/>
      <c r="D4" s="30"/>
      <c r="E4" s="17"/>
      <c r="F4" s="21"/>
      <c r="G4" s="16"/>
      <c r="H4" s="6"/>
      <c r="I4" s="15"/>
      <c r="J4" s="21" t="s">
        <v>26</v>
      </c>
      <c r="K4" s="16" t="s">
        <v>27</v>
      </c>
      <c r="L4" s="6"/>
      <c r="M4" s="6"/>
    </row>
    <row r="5" spans="1:13" ht="16.899999999999999" customHeight="1">
      <c r="A5" s="19">
        <v>2</v>
      </c>
      <c r="B5" s="66" t="s">
        <v>179</v>
      </c>
      <c r="C5" s="67" t="s">
        <v>10</v>
      </c>
      <c r="D5" s="262">
        <f>A5+A6+A7+A8</f>
        <v>29</v>
      </c>
      <c r="E5" s="17"/>
      <c r="F5" s="21"/>
      <c r="G5" s="182"/>
      <c r="H5" s="6"/>
      <c r="I5" s="15"/>
      <c r="J5" s="21" t="s">
        <v>29</v>
      </c>
      <c r="K5" s="16" t="s">
        <v>30</v>
      </c>
      <c r="L5" s="6"/>
      <c r="M5" s="6"/>
    </row>
    <row r="6" spans="1:13" ht="16.899999999999999" customHeight="1">
      <c r="A6" s="19">
        <v>3</v>
      </c>
      <c r="B6" s="68" t="s">
        <v>298</v>
      </c>
      <c r="C6" s="69" t="s">
        <v>10</v>
      </c>
      <c r="D6" s="263"/>
      <c r="E6" s="17"/>
      <c r="F6" s="21"/>
      <c r="G6" s="16"/>
      <c r="H6" s="6"/>
      <c r="I6" s="15"/>
      <c r="J6" s="21" t="s">
        <v>32</v>
      </c>
      <c r="K6" s="16" t="s">
        <v>33</v>
      </c>
      <c r="L6" s="6"/>
      <c r="M6" s="6"/>
    </row>
    <row r="7" spans="1:13" ht="16.899999999999999" customHeight="1">
      <c r="A7" s="21">
        <v>11</v>
      </c>
      <c r="B7" s="75" t="s">
        <v>300</v>
      </c>
      <c r="C7" s="81" t="s">
        <v>10</v>
      </c>
      <c r="D7" s="263"/>
      <c r="E7" s="17"/>
      <c r="F7" s="16"/>
      <c r="G7" s="16"/>
      <c r="H7" s="6"/>
      <c r="I7" s="15"/>
      <c r="J7" s="16" t="s">
        <v>35</v>
      </c>
      <c r="K7" s="16" t="s">
        <v>36</v>
      </c>
      <c r="L7" s="6"/>
      <c r="M7" s="6"/>
    </row>
    <row r="8" spans="1:13" ht="16.899999999999999" customHeight="1">
      <c r="A8" s="21">
        <v>13</v>
      </c>
      <c r="B8" s="75" t="s">
        <v>183</v>
      </c>
      <c r="C8" s="81" t="s">
        <v>10</v>
      </c>
      <c r="D8" s="264"/>
      <c r="E8" s="17"/>
      <c r="F8" s="16"/>
      <c r="G8" s="16"/>
      <c r="H8" s="6"/>
      <c r="I8" s="15"/>
      <c r="J8" s="16" t="s">
        <v>39</v>
      </c>
      <c r="K8" s="16" t="s">
        <v>40</v>
      </c>
      <c r="L8" s="6"/>
      <c r="M8" s="9"/>
    </row>
    <row r="9" spans="1:13" ht="16.899999999999999" customHeight="1">
      <c r="A9" s="27"/>
      <c r="B9" s="50"/>
      <c r="C9" s="27"/>
      <c r="D9" s="30"/>
      <c r="E9" s="17"/>
      <c r="F9" s="21"/>
      <c r="G9" s="16"/>
      <c r="H9" s="6"/>
      <c r="I9" s="15"/>
      <c r="J9" s="21" t="s">
        <v>41</v>
      </c>
      <c r="K9" s="16" t="s">
        <v>42</v>
      </c>
      <c r="L9" s="6"/>
      <c r="M9" s="9"/>
    </row>
    <row r="10" spans="1:13" ht="16.899999999999999" customHeight="1">
      <c r="A10" s="44"/>
      <c r="B10" s="45"/>
      <c r="C10" s="25"/>
      <c r="D10" s="14"/>
      <c r="E10" s="14"/>
      <c r="F10" s="35"/>
      <c r="G10" s="35"/>
      <c r="H10" s="14"/>
      <c r="I10" s="15"/>
      <c r="J10" s="16" t="s">
        <v>43</v>
      </c>
      <c r="K10" s="16" t="s">
        <v>44</v>
      </c>
      <c r="L10" s="6"/>
      <c r="M10" s="9"/>
    </row>
    <row r="11" spans="1:13" ht="16.899999999999999" customHeight="1">
      <c r="A11" s="148" t="s">
        <v>109</v>
      </c>
      <c r="B11" s="259" t="s">
        <v>107</v>
      </c>
      <c r="C11" s="260"/>
      <c r="D11" s="260"/>
      <c r="E11" s="260"/>
      <c r="F11" s="260"/>
      <c r="G11" s="260"/>
      <c r="H11" s="261"/>
      <c r="I11" s="15"/>
      <c r="J11" s="16" t="s">
        <v>45</v>
      </c>
      <c r="K11" s="16" t="s">
        <v>46</v>
      </c>
      <c r="L11" s="6"/>
      <c r="M11" s="9"/>
    </row>
    <row r="12" spans="1:13" ht="16.899999999999999" customHeight="1">
      <c r="A12" s="116"/>
      <c r="B12" s="114"/>
      <c r="C12" s="114"/>
      <c r="D12" s="113" t="s">
        <v>6</v>
      </c>
      <c r="E12" s="89"/>
      <c r="F12" s="89"/>
      <c r="G12" s="122"/>
      <c r="H12" s="113" t="s">
        <v>8</v>
      </c>
      <c r="I12" s="15"/>
      <c r="J12" s="16" t="s">
        <v>47</v>
      </c>
      <c r="K12" s="16" t="s">
        <v>48</v>
      </c>
      <c r="L12" s="6"/>
      <c r="M12" s="9"/>
    </row>
    <row r="13" spans="1:13" ht="16.899999999999999" customHeight="1">
      <c r="A13" s="114"/>
      <c r="B13" s="65" t="s">
        <v>110</v>
      </c>
      <c r="C13" s="69" t="s">
        <v>185</v>
      </c>
      <c r="D13" s="65" t="s">
        <v>10</v>
      </c>
      <c r="E13" s="65" t="s">
        <v>11</v>
      </c>
      <c r="F13" s="69" t="s">
        <v>12</v>
      </c>
      <c r="G13" s="93" t="s">
        <v>186</v>
      </c>
      <c r="H13" s="89"/>
      <c r="I13" s="15"/>
      <c r="J13" s="16" t="s">
        <v>49</v>
      </c>
      <c r="K13" s="16" t="s">
        <v>50</v>
      </c>
      <c r="L13" s="6"/>
      <c r="M13" s="6"/>
    </row>
    <row r="14" spans="1:13" ht="16.899999999999999" customHeight="1">
      <c r="A14" s="114">
        <v>1</v>
      </c>
      <c r="B14" s="64" t="s">
        <v>111</v>
      </c>
      <c r="C14" s="114"/>
      <c r="D14" s="65">
        <v>10</v>
      </c>
      <c r="E14" s="89">
        <v>8</v>
      </c>
      <c r="F14" s="89">
        <v>10</v>
      </c>
      <c r="G14" s="89"/>
      <c r="H14" s="123">
        <f>SUM(D14:G14)</f>
        <v>28</v>
      </c>
      <c r="I14" s="15"/>
      <c r="J14" s="16" t="s">
        <v>108</v>
      </c>
      <c r="K14" s="16" t="s">
        <v>51</v>
      </c>
      <c r="L14" s="6"/>
      <c r="M14" s="6"/>
    </row>
    <row r="15" spans="1:13" ht="16.899999999999999" customHeight="1">
      <c r="A15" s="114">
        <v>2</v>
      </c>
      <c r="B15" s="102" t="s">
        <v>105</v>
      </c>
      <c r="C15" s="114"/>
      <c r="D15" s="89"/>
      <c r="E15" s="89">
        <v>10</v>
      </c>
      <c r="F15" s="89"/>
      <c r="G15" s="89"/>
      <c r="H15" s="123">
        <f>SUM(D15:G15)</f>
        <v>10</v>
      </c>
      <c r="I15" s="15"/>
      <c r="J15" s="16" t="s">
        <v>52</v>
      </c>
      <c r="K15" s="16" t="s">
        <v>53</v>
      </c>
      <c r="L15" s="6"/>
      <c r="M15" s="6"/>
    </row>
    <row r="16" spans="1:13" ht="16.899999999999999" customHeight="1">
      <c r="A16" s="114">
        <v>3</v>
      </c>
      <c r="B16" s="102" t="s">
        <v>70</v>
      </c>
      <c r="C16" s="114"/>
      <c r="D16" s="89"/>
      <c r="E16" s="89">
        <v>3.5</v>
      </c>
      <c r="F16" s="89"/>
      <c r="G16" s="89"/>
      <c r="H16" s="123">
        <f>SUM(D16:G16)</f>
        <v>3.5</v>
      </c>
      <c r="I16" s="15"/>
      <c r="J16" s="16" t="s">
        <v>54</v>
      </c>
      <c r="K16" s="16" t="s">
        <v>55</v>
      </c>
      <c r="L16" s="6"/>
      <c r="M16" s="6"/>
    </row>
    <row r="17" spans="1:13" ht="16.899999999999999" customHeight="1">
      <c r="A17" s="49"/>
      <c r="B17" s="50"/>
      <c r="C17" s="27"/>
      <c r="D17" s="26"/>
      <c r="E17" s="26"/>
      <c r="F17" s="24"/>
      <c r="G17" s="24"/>
      <c r="H17" s="26"/>
      <c r="I17" s="15"/>
      <c r="J17" s="16" t="s">
        <v>56</v>
      </c>
      <c r="K17" s="16" t="s">
        <v>57</v>
      </c>
      <c r="L17" s="6"/>
      <c r="M17" s="6"/>
    </row>
    <row r="18" spans="1:13" ht="16.149999999999999" customHeight="1">
      <c r="A18" s="15"/>
      <c r="B18" s="17"/>
      <c r="C18" s="9"/>
      <c r="D18" s="6"/>
      <c r="E18" s="6"/>
      <c r="F18" s="16"/>
      <c r="G18" s="16"/>
      <c r="H18" s="6"/>
      <c r="I18" s="15"/>
      <c r="J18" s="16" t="s">
        <v>58</v>
      </c>
      <c r="K18" s="16" t="s">
        <v>59</v>
      </c>
      <c r="L18" s="6"/>
      <c r="M18" s="6"/>
    </row>
    <row r="19" spans="1:13" ht="16.149999999999999" customHeight="1">
      <c r="A19" s="6"/>
      <c r="B19" s="6"/>
      <c r="C19" s="6"/>
      <c r="D19" s="6"/>
      <c r="E19" s="6"/>
      <c r="F19" s="16"/>
      <c r="G19" s="16"/>
      <c r="H19" s="6"/>
      <c r="I19" s="15"/>
      <c r="J19" s="16" t="s">
        <v>60</v>
      </c>
      <c r="K19" s="16" t="s">
        <v>61</v>
      </c>
      <c r="L19" s="6"/>
      <c r="M19" s="6"/>
    </row>
    <row r="20" spans="1:13" ht="16.149999999999999" customHeight="1">
      <c r="A20" s="6"/>
      <c r="B20" s="6"/>
      <c r="C20" s="6"/>
      <c r="D20" s="6"/>
      <c r="E20" s="6"/>
      <c r="F20" s="16"/>
      <c r="G20" s="16"/>
      <c r="H20" s="6"/>
      <c r="I20" s="112"/>
      <c r="J20" s="16" t="s">
        <v>62</v>
      </c>
      <c r="K20" s="16" t="s">
        <v>63</v>
      </c>
      <c r="L20" s="6"/>
      <c r="M20" s="6"/>
    </row>
    <row r="21" spans="1:13" ht="16.149999999999999" customHeight="1">
      <c r="A21" s="6"/>
      <c r="B21" s="6"/>
      <c r="C21" s="6"/>
      <c r="D21" s="6"/>
      <c r="E21" s="6"/>
      <c r="F21" s="16"/>
      <c r="G21" s="16"/>
      <c r="H21" s="6"/>
      <c r="I21" s="112"/>
      <c r="J21" s="16" t="s">
        <v>66</v>
      </c>
      <c r="K21" s="16" t="s">
        <v>67</v>
      </c>
      <c r="L21" s="6"/>
      <c r="M21" s="6"/>
    </row>
    <row r="22" spans="1:13" ht="16.149999999999999" customHeight="1">
      <c r="A22" s="6"/>
      <c r="B22" s="6"/>
      <c r="C22" s="6"/>
      <c r="D22" s="6"/>
      <c r="E22" s="6"/>
      <c r="F22" s="16"/>
      <c r="G22" s="16"/>
      <c r="H22" s="6"/>
      <c r="I22" s="112"/>
      <c r="J22" s="16" t="s">
        <v>68</v>
      </c>
      <c r="K22" s="16" t="s">
        <v>69</v>
      </c>
      <c r="L22" s="6"/>
      <c r="M22" s="6"/>
    </row>
    <row r="23" spans="1:13" ht="16.149999999999999" customHeight="1">
      <c r="A23" s="6"/>
      <c r="B23" s="6"/>
      <c r="C23" s="6"/>
      <c r="D23" s="6"/>
      <c r="E23" s="6"/>
      <c r="F23" s="16"/>
      <c r="G23" s="16"/>
      <c r="H23" s="6"/>
      <c r="I23" s="112"/>
      <c r="J23" s="16" t="s">
        <v>70</v>
      </c>
      <c r="K23" s="16" t="s">
        <v>71</v>
      </c>
      <c r="L23" s="6"/>
      <c r="M23" s="6"/>
    </row>
    <row r="24" spans="1:13" ht="16.149999999999999" customHeight="1">
      <c r="A24" s="6"/>
      <c r="B24" s="6"/>
      <c r="C24" s="6"/>
      <c r="D24" s="6"/>
      <c r="E24" s="6"/>
      <c r="F24" s="16"/>
      <c r="G24" s="16"/>
      <c r="H24" s="6"/>
      <c r="I24" s="112"/>
      <c r="J24" s="16" t="s">
        <v>72</v>
      </c>
      <c r="K24" s="17"/>
      <c r="L24" s="6"/>
      <c r="M24" s="6"/>
    </row>
    <row r="25" spans="1:13" ht="16.149999999999999" customHeight="1">
      <c r="A25" s="6"/>
      <c r="B25" s="6"/>
      <c r="C25" s="6"/>
      <c r="D25" s="6"/>
      <c r="E25" s="6"/>
      <c r="F25" s="16"/>
      <c r="G25" s="16"/>
      <c r="H25" s="6"/>
      <c r="I25" s="112"/>
      <c r="J25" s="16" t="s">
        <v>73</v>
      </c>
      <c r="K25" s="16" t="s">
        <v>74</v>
      </c>
      <c r="L25" s="6"/>
      <c r="M25" s="6"/>
    </row>
    <row r="26" spans="1:13" ht="16.149999999999999" customHeight="1">
      <c r="A26" s="6"/>
      <c r="B26" s="6"/>
      <c r="C26" s="6"/>
      <c r="D26" s="6"/>
      <c r="E26" s="6"/>
      <c r="F26" s="16"/>
      <c r="G26" s="16"/>
      <c r="H26" s="6"/>
      <c r="I26" s="15"/>
      <c r="J26" s="16" t="s">
        <v>13</v>
      </c>
      <c r="K26" s="16" t="s">
        <v>75</v>
      </c>
      <c r="L26" s="6"/>
      <c r="M26" s="6"/>
    </row>
    <row r="27" spans="1:13" ht="16.149999999999999" customHeight="1">
      <c r="A27" s="6"/>
      <c r="B27" s="6"/>
      <c r="C27" s="6"/>
      <c r="D27" s="6"/>
      <c r="E27" s="6"/>
      <c r="F27" s="21"/>
      <c r="G27" s="16"/>
      <c r="H27" s="6"/>
      <c r="I27" s="15"/>
      <c r="J27" s="16" t="s">
        <v>76</v>
      </c>
      <c r="K27" s="16" t="s">
        <v>77</v>
      </c>
      <c r="L27" s="6"/>
      <c r="M27" s="6"/>
    </row>
    <row r="28" spans="1:13" ht="16.149999999999999" customHeight="1">
      <c r="A28" s="6"/>
      <c r="B28" s="6"/>
      <c r="C28" s="6"/>
      <c r="D28" s="6"/>
      <c r="E28" s="6"/>
      <c r="F28" s="16"/>
      <c r="G28" s="16"/>
      <c r="H28" s="6"/>
      <c r="I28" s="15"/>
      <c r="J28" s="16" t="s">
        <v>78</v>
      </c>
      <c r="K28" s="16" t="s">
        <v>79</v>
      </c>
      <c r="L28" s="6"/>
      <c r="M28" s="6"/>
    </row>
    <row r="29" spans="1:13" ht="16.149999999999999" customHeight="1">
      <c r="A29" s="6"/>
      <c r="B29" s="6"/>
      <c r="C29" s="6"/>
      <c r="D29" s="6"/>
      <c r="E29" s="6"/>
      <c r="F29" s="16"/>
      <c r="G29" s="16"/>
      <c r="H29" s="6"/>
      <c r="I29" s="15"/>
      <c r="J29" s="16" t="s">
        <v>80</v>
      </c>
      <c r="K29" s="16" t="s">
        <v>81</v>
      </c>
      <c r="L29" s="6"/>
      <c r="M29" s="6"/>
    </row>
    <row r="30" spans="1:13" ht="16.149999999999999" customHeight="1">
      <c r="A30" s="6"/>
      <c r="B30" s="6"/>
      <c r="C30" s="6"/>
      <c r="D30" s="6"/>
      <c r="E30" s="6"/>
      <c r="F30" s="16"/>
      <c r="G30" s="16"/>
      <c r="H30" s="6"/>
      <c r="I30" s="15"/>
      <c r="J30" s="16" t="s">
        <v>82</v>
      </c>
      <c r="K30" s="16" t="s">
        <v>83</v>
      </c>
      <c r="L30" s="6"/>
      <c r="M30" s="6"/>
    </row>
    <row r="31" spans="1:13" ht="16.149999999999999" customHeight="1">
      <c r="A31" s="6"/>
      <c r="B31" s="6"/>
      <c r="C31" s="6"/>
      <c r="D31" s="6"/>
      <c r="E31" s="6"/>
      <c r="F31" s="16"/>
      <c r="G31" s="16"/>
      <c r="H31" s="6"/>
      <c r="I31" s="15"/>
      <c r="J31" s="16" t="s">
        <v>84</v>
      </c>
      <c r="K31" s="16" t="s">
        <v>85</v>
      </c>
      <c r="L31" s="6"/>
      <c r="M31" s="6"/>
    </row>
    <row r="32" spans="1:13" ht="16.149999999999999" customHeight="1">
      <c r="A32" s="6"/>
      <c r="B32" s="6"/>
      <c r="C32" s="6"/>
      <c r="D32" s="6"/>
      <c r="E32" s="6"/>
      <c r="F32" s="16"/>
      <c r="G32" s="16"/>
      <c r="H32" s="6"/>
      <c r="I32" s="6"/>
      <c r="J32" s="16" t="s">
        <v>86</v>
      </c>
      <c r="K32" s="16" t="s">
        <v>87</v>
      </c>
      <c r="L32" s="6"/>
      <c r="M32" s="6"/>
    </row>
    <row r="33" spans="1:13" ht="16.149999999999999" customHeight="1">
      <c r="A33" s="7"/>
      <c r="B33" s="6"/>
      <c r="C33" s="6"/>
      <c r="D33" s="6"/>
      <c r="E33" s="6"/>
      <c r="F33" s="16"/>
      <c r="G33" s="16"/>
      <c r="H33" s="6"/>
      <c r="I33" s="6"/>
      <c r="J33" s="16" t="s">
        <v>88</v>
      </c>
      <c r="K33" s="16" t="s">
        <v>89</v>
      </c>
      <c r="L33" s="6"/>
      <c r="M33" s="6"/>
    </row>
    <row r="34" spans="1:13" ht="16.149999999999999" customHeight="1">
      <c r="A34" s="2"/>
      <c r="B34" s="3"/>
      <c r="C34" s="4"/>
      <c r="D34" s="5"/>
      <c r="E34" s="6"/>
      <c r="F34" s="6"/>
      <c r="G34" s="6"/>
      <c r="H34" s="5"/>
      <c r="I34" s="6"/>
      <c r="J34" s="16" t="s">
        <v>38</v>
      </c>
      <c r="K34" s="16" t="s">
        <v>90</v>
      </c>
      <c r="L34" s="6"/>
      <c r="M34" s="6"/>
    </row>
    <row r="35" spans="1:13" ht="16.149999999999999" customHeight="1">
      <c r="A35" s="12"/>
      <c r="B35" s="3"/>
      <c r="C35" s="5"/>
      <c r="D35" s="5"/>
      <c r="E35" s="6"/>
      <c r="F35" s="6"/>
      <c r="G35" s="5"/>
      <c r="H35" s="4"/>
      <c r="I35" s="9"/>
      <c r="J35" s="16" t="s">
        <v>91</v>
      </c>
      <c r="K35" s="16" t="s">
        <v>92</v>
      </c>
      <c r="L35" s="6"/>
      <c r="M35" s="6"/>
    </row>
    <row r="36" spans="1:13" ht="16.149999999999999" customHeight="1">
      <c r="A36" s="17"/>
      <c r="B36" s="9"/>
      <c r="C36" s="9"/>
      <c r="D36" s="4"/>
      <c r="E36" s="6"/>
      <c r="F36" s="6"/>
      <c r="G36" s="5"/>
      <c r="H36" s="4"/>
      <c r="I36" s="9"/>
      <c r="J36" s="21" t="s">
        <v>93</v>
      </c>
      <c r="K36" s="16" t="s">
        <v>94</v>
      </c>
      <c r="L36" s="6"/>
      <c r="M36" s="6"/>
    </row>
    <row r="37" spans="1:13" ht="16.149999999999999" customHeight="1">
      <c r="A37" s="9"/>
      <c r="B37" s="18"/>
      <c r="C37" s="74"/>
      <c r="D37" s="18"/>
      <c r="E37" s="18"/>
      <c r="F37" s="74"/>
      <c r="G37" s="75"/>
      <c r="H37" s="6"/>
      <c r="I37" s="9"/>
      <c r="J37" s="16" t="s">
        <v>95</v>
      </c>
      <c r="K37" s="16" t="s">
        <v>96</v>
      </c>
      <c r="L37" s="6"/>
      <c r="M37" s="6"/>
    </row>
    <row r="38" spans="1:13" ht="16.149999999999999" customHeight="1">
      <c r="A38" s="9"/>
      <c r="B38" s="16"/>
      <c r="C38" s="9"/>
      <c r="D38" s="18"/>
      <c r="E38" s="6"/>
      <c r="F38" s="6"/>
      <c r="G38" s="6"/>
      <c r="H38" s="18"/>
      <c r="I38" s="9"/>
      <c r="J38" s="16" t="s">
        <v>97</v>
      </c>
      <c r="K38" s="16" t="s">
        <v>98</v>
      </c>
      <c r="L38" s="6"/>
      <c r="M38" s="6"/>
    </row>
    <row r="39" spans="1:13" ht="16.149999999999999" customHeight="1">
      <c r="A39" s="9"/>
      <c r="B39" s="91"/>
      <c r="C39" s="9"/>
      <c r="D39" s="6"/>
      <c r="E39" s="6"/>
      <c r="F39" s="6"/>
      <c r="G39" s="6"/>
      <c r="H39" s="18"/>
      <c r="I39" s="9"/>
      <c r="J39" s="16" t="s">
        <v>99</v>
      </c>
      <c r="K39" s="16" t="s">
        <v>100</v>
      </c>
      <c r="L39" s="6"/>
      <c r="M39" s="6"/>
    </row>
    <row r="40" spans="1:13" ht="16.149999999999999" customHeight="1">
      <c r="A40" s="9"/>
      <c r="B40" s="91"/>
      <c r="C40" s="9"/>
      <c r="D40" s="6"/>
      <c r="E40" s="6"/>
      <c r="F40" s="6"/>
      <c r="G40" s="6"/>
      <c r="H40" s="18"/>
      <c r="I40" s="9"/>
      <c r="J40" s="16" t="s">
        <v>101</v>
      </c>
      <c r="K40" s="16" t="s">
        <v>102</v>
      </c>
      <c r="L40" s="6"/>
      <c r="M40" s="6"/>
    </row>
    <row r="41" spans="1:13" ht="16.149999999999999" customHeight="1">
      <c r="A41" s="9"/>
      <c r="B41" s="17"/>
      <c r="C41" s="9"/>
      <c r="D41" s="6"/>
      <c r="E41" s="6"/>
      <c r="F41" s="6"/>
      <c r="G41" s="6"/>
      <c r="H41" s="6"/>
      <c r="I41" s="9"/>
      <c r="J41" s="16" t="s">
        <v>103</v>
      </c>
      <c r="K41" s="16" t="s">
        <v>104</v>
      </c>
      <c r="L41" s="6"/>
      <c r="M41" s="6"/>
    </row>
    <row r="42" spans="1:13" ht="16.149999999999999" customHeight="1">
      <c r="A42" s="6"/>
      <c r="B42" s="9"/>
      <c r="C42" s="9"/>
      <c r="D42" s="6"/>
      <c r="E42" s="6"/>
      <c r="F42" s="6"/>
      <c r="G42" s="6"/>
      <c r="H42" s="17"/>
      <c r="I42" s="9"/>
      <c r="J42" s="16" t="s">
        <v>105</v>
      </c>
      <c r="K42" s="16" t="s">
        <v>106</v>
      </c>
      <c r="L42" s="6"/>
      <c r="M42" s="6"/>
    </row>
    <row r="43" spans="1:13" ht="16.149999999999999" customHeight="1">
      <c r="A43" s="6"/>
      <c r="B43" s="9"/>
      <c r="C43" s="9"/>
      <c r="D43" s="6"/>
      <c r="E43" s="6"/>
      <c r="F43" s="6"/>
      <c r="G43" s="6"/>
      <c r="H43" s="17"/>
      <c r="I43" s="9"/>
      <c r="J43" s="6"/>
      <c r="K43" s="6"/>
      <c r="L43" s="6"/>
      <c r="M43" s="6"/>
    </row>
    <row r="44" spans="1:13" ht="16.149999999999999" customHeight="1">
      <c r="A44" s="6"/>
      <c r="B44" s="9"/>
      <c r="C44" s="9"/>
      <c r="D44" s="6"/>
      <c r="E44" s="6"/>
      <c r="F44" s="6"/>
      <c r="G44" s="6"/>
      <c r="H44" s="17"/>
      <c r="I44" s="6"/>
      <c r="J44" s="6"/>
      <c r="K44" s="6"/>
      <c r="L44" s="6"/>
      <c r="M44" s="6"/>
    </row>
    <row r="45" spans="1:13" ht="16.149999999999999" customHeight="1">
      <c r="A45" s="6"/>
      <c r="B45" s="9"/>
      <c r="C45" s="9"/>
      <c r="D45" s="6"/>
      <c r="E45" s="6"/>
      <c r="F45" s="6"/>
      <c r="G45" s="6"/>
      <c r="H45" s="17"/>
      <c r="I45" s="6"/>
      <c r="J45" s="6"/>
      <c r="K45" s="6"/>
      <c r="L45" s="6"/>
      <c r="M45" s="6"/>
    </row>
    <row r="46" spans="1:13" ht="16.149999999999999" customHeight="1">
      <c r="A46" s="6"/>
      <c r="B46" s="6"/>
      <c r="C46" s="6"/>
      <c r="D46" s="6"/>
      <c r="E46" s="6"/>
      <c r="F46" s="6"/>
      <c r="G46" s="6"/>
      <c r="H46" s="17"/>
      <c r="I46" s="6"/>
      <c r="J46" s="6"/>
      <c r="K46" s="6"/>
      <c r="L46" s="6"/>
      <c r="M46" s="6"/>
    </row>
    <row r="47" spans="1:13" ht="16.149999999999999" customHeight="1">
      <c r="A47" s="6"/>
      <c r="B47" s="6"/>
      <c r="C47" s="6"/>
      <c r="D47" s="6"/>
      <c r="E47" s="6"/>
      <c r="F47" s="6"/>
      <c r="G47" s="6"/>
      <c r="H47" s="17"/>
      <c r="I47" s="6"/>
      <c r="J47" s="6"/>
      <c r="K47" s="6"/>
      <c r="L47" s="6"/>
      <c r="M47" s="6"/>
    </row>
    <row r="48" spans="1:13" ht="16.149999999999999" customHeight="1">
      <c r="A48" s="6"/>
      <c r="B48" s="6"/>
      <c r="C48" s="6"/>
      <c r="D48" s="6"/>
      <c r="E48" s="6"/>
      <c r="F48" s="6"/>
      <c r="G48" s="6"/>
      <c r="H48" s="17"/>
      <c r="I48" s="6"/>
      <c r="J48" s="6"/>
      <c r="K48" s="6"/>
      <c r="L48" s="6"/>
      <c r="M48" s="6"/>
    </row>
    <row r="49" spans="1:13" ht="16.149999999999999" customHeight="1">
      <c r="A49" s="6"/>
      <c r="B49" s="6"/>
      <c r="C49" s="6"/>
      <c r="D49" s="6"/>
      <c r="E49" s="6"/>
      <c r="F49" s="6"/>
      <c r="G49" s="6"/>
      <c r="H49" s="17"/>
      <c r="I49" s="6"/>
      <c r="J49" s="6"/>
      <c r="K49" s="6"/>
      <c r="L49" s="6"/>
      <c r="M49" s="6"/>
    </row>
    <row r="50" spans="1:13" ht="16.149999999999999" customHeight="1">
      <c r="A50" s="6"/>
      <c r="B50" s="6"/>
      <c r="C50" s="6"/>
      <c r="D50" s="6"/>
      <c r="E50" s="6"/>
      <c r="F50" s="6"/>
      <c r="G50" s="6"/>
      <c r="H50" s="17"/>
      <c r="I50" s="6"/>
      <c r="J50" s="6"/>
      <c r="K50" s="6"/>
      <c r="L50" s="6"/>
      <c r="M50" s="6"/>
    </row>
    <row r="51" spans="1:13" ht="16.149999999999999" customHeight="1">
      <c r="I51" s="6"/>
      <c r="J51" s="6"/>
      <c r="K51" s="6"/>
      <c r="L51" s="6"/>
      <c r="M51" s="6"/>
    </row>
    <row r="52" spans="1:13" ht="16.149999999999999" customHeight="1">
      <c r="I52" s="6"/>
      <c r="J52" s="6"/>
      <c r="K52" s="6"/>
      <c r="L52" s="6"/>
      <c r="M52" s="6"/>
    </row>
    <row r="53" spans="1:13" ht="16.149999999999999" customHeight="1">
      <c r="I53" s="6"/>
      <c r="J53" s="6"/>
      <c r="K53" s="6"/>
      <c r="L53" s="6"/>
      <c r="M53" s="6"/>
    </row>
    <row r="54" spans="1:13" ht="16.149999999999999" customHeight="1">
      <c r="I54" s="6"/>
      <c r="J54" s="6"/>
      <c r="K54" s="6"/>
      <c r="L54" s="6"/>
      <c r="M54" s="6"/>
    </row>
    <row r="55" spans="1:13" ht="16.149999999999999" customHeight="1">
      <c r="I55" s="6"/>
      <c r="J55" s="6"/>
      <c r="K55" s="6"/>
      <c r="L55" s="6"/>
      <c r="M55" s="6"/>
    </row>
    <row r="56" spans="1:13" ht="16.149999999999999" customHeight="1">
      <c r="I56" s="6"/>
      <c r="J56" s="6"/>
      <c r="K56" s="6"/>
      <c r="L56" s="6"/>
      <c r="M56" s="6"/>
    </row>
    <row r="57" spans="1:13" ht="16.149999999999999" customHeight="1">
      <c r="I57" s="6"/>
      <c r="J57" s="6"/>
      <c r="K57" s="6"/>
      <c r="L57" s="6"/>
      <c r="M57" s="6"/>
    </row>
    <row r="58" spans="1:13" ht="16.149999999999999" customHeight="1">
      <c r="I58" s="6"/>
      <c r="J58" s="6"/>
      <c r="K58" s="6"/>
      <c r="L58" s="6"/>
      <c r="M58" s="6"/>
    </row>
    <row r="59" spans="1:13" ht="16.149999999999999" customHeight="1">
      <c r="I59" s="6"/>
      <c r="J59" s="6"/>
      <c r="K59" s="6"/>
      <c r="L59" s="6"/>
      <c r="M59" s="6"/>
    </row>
  </sheetData>
  <sortState ref="B48:H50">
    <sortCondition descending="1" ref="H48:H50"/>
  </sortState>
  <mergeCells count="3">
    <mergeCell ref="B11:H11"/>
    <mergeCell ref="B1:D1"/>
    <mergeCell ref="D5:D8"/>
  </mergeCells>
  <pageMargins left="0.75" right="0.75" top="1" bottom="1" header="0.5" footer="0.5"/>
  <pageSetup orientation="portrait"/>
  <headerFooter>
    <oddHeader>&amp;C&amp;"Arial,Regular"&amp;10&amp;K000000</oddHeader>
    <oddFooter>&amp;C&amp;"Arial,Regular"&amp;10&amp;K000000Page &amp;P of &amp;N	Gr 8 Girls 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S64"/>
  <sheetViews>
    <sheetView showGridLines="0" workbookViewId="0">
      <selection activeCell="N21" sqref="N21"/>
    </sheetView>
  </sheetViews>
  <sheetFormatPr defaultColWidth="6.59765625" defaultRowHeight="13.15" customHeight="1"/>
  <cols>
    <col min="1" max="1" width="4.296875" style="31" customWidth="1"/>
    <col min="2" max="2" width="18.09765625" style="31" customWidth="1"/>
    <col min="3" max="3" width="6.796875" style="31" customWidth="1"/>
    <col min="4" max="4" width="4.796875" style="31" customWidth="1"/>
    <col min="5" max="5" width="5.796875" style="31" customWidth="1"/>
    <col min="6" max="6" width="5.59765625" style="31" bestFit="1" customWidth="1"/>
    <col min="7" max="7" width="14.3984375" style="31" bestFit="1" customWidth="1"/>
    <col min="8" max="8" width="5.796875" style="31" customWidth="1"/>
    <col min="9" max="9" width="8.296875" style="31" bestFit="1" customWidth="1"/>
    <col min="10" max="10" width="13.796875" style="31" customWidth="1"/>
    <col min="11" max="12" width="6.796875" style="31" customWidth="1"/>
    <col min="13" max="253" width="6.59765625" style="31" customWidth="1"/>
  </cols>
  <sheetData>
    <row r="1" spans="1:17" ht="16.149999999999999" customHeight="1">
      <c r="A1" s="2" t="s">
        <v>112</v>
      </c>
      <c r="B1" s="3"/>
      <c r="C1" s="4" t="s">
        <v>1</v>
      </c>
      <c r="D1" s="5"/>
      <c r="E1" s="6"/>
      <c r="F1" s="6"/>
      <c r="G1" s="6"/>
      <c r="H1" s="6"/>
      <c r="I1" s="2" t="s">
        <v>112</v>
      </c>
      <c r="J1" s="252" t="s">
        <v>1</v>
      </c>
      <c r="K1" s="253"/>
      <c r="L1" s="253"/>
      <c r="M1" s="253"/>
      <c r="N1" s="253"/>
      <c r="O1" s="254"/>
      <c r="P1" s="9"/>
      <c r="Q1" s="4" t="s">
        <v>2</v>
      </c>
    </row>
    <row r="2" spans="1:17" ht="16.149999999999999" customHeight="1">
      <c r="A2" s="10" t="s">
        <v>3</v>
      </c>
      <c r="B2" s="11" t="s">
        <v>4</v>
      </c>
      <c r="C2" s="4" t="s">
        <v>5</v>
      </c>
      <c r="D2" s="4" t="s">
        <v>6</v>
      </c>
      <c r="E2" s="4" t="s">
        <v>113</v>
      </c>
      <c r="F2" s="6"/>
      <c r="G2" s="6"/>
      <c r="H2" s="6"/>
      <c r="I2" s="10" t="s">
        <v>3</v>
      </c>
      <c r="J2" s="10" t="s">
        <v>4</v>
      </c>
      <c r="K2" s="4" t="s">
        <v>5</v>
      </c>
      <c r="L2" s="4" t="s">
        <v>6</v>
      </c>
      <c r="M2" s="9"/>
      <c r="N2" s="9"/>
      <c r="O2" s="9"/>
      <c r="P2" s="9"/>
      <c r="Q2" s="4" t="s">
        <v>8</v>
      </c>
    </row>
    <row r="3" spans="1:17" ht="16.149999999999999" customHeight="1">
      <c r="A3" s="6"/>
      <c r="B3" s="6"/>
      <c r="C3" s="6"/>
      <c r="D3" s="6"/>
      <c r="E3" s="6"/>
      <c r="F3" s="6"/>
      <c r="G3" s="6"/>
      <c r="H3" s="6"/>
      <c r="I3" s="15"/>
      <c r="J3" s="73" t="s">
        <v>170</v>
      </c>
      <c r="K3" s="17"/>
      <c r="L3" s="18" t="s">
        <v>6</v>
      </c>
      <c r="M3" s="18" t="s">
        <v>11</v>
      </c>
      <c r="N3" s="18" t="s">
        <v>12</v>
      </c>
      <c r="O3" s="18" t="s">
        <v>13</v>
      </c>
      <c r="P3" s="9"/>
      <c r="Q3" s="9"/>
    </row>
    <row r="4" spans="1:17" ht="16.149999999999999" customHeight="1">
      <c r="A4" s="21">
        <v>1</v>
      </c>
      <c r="B4" s="73" t="s">
        <v>187</v>
      </c>
      <c r="C4" s="74" t="s">
        <v>35</v>
      </c>
      <c r="D4" s="18">
        <v>10</v>
      </c>
      <c r="E4" s="6"/>
      <c r="F4" s="18" t="s">
        <v>15</v>
      </c>
      <c r="G4" s="16" t="s">
        <v>16</v>
      </c>
      <c r="H4" s="9"/>
      <c r="I4" s="18">
        <v>1</v>
      </c>
      <c r="J4" s="16" t="s">
        <v>114</v>
      </c>
      <c r="K4" s="18" t="s">
        <v>22</v>
      </c>
      <c r="L4" s="18">
        <v>10</v>
      </c>
      <c r="M4" s="18">
        <v>7</v>
      </c>
      <c r="N4" s="18">
        <v>7</v>
      </c>
      <c r="O4" s="18">
        <v>0</v>
      </c>
      <c r="P4" s="9"/>
      <c r="Q4" s="18">
        <f t="shared" ref="Q4:Q15" si="0">SUM(L4:O4)</f>
        <v>24</v>
      </c>
    </row>
    <row r="5" spans="1:17" ht="16.149999999999999" customHeight="1">
      <c r="A5" s="21">
        <v>2</v>
      </c>
      <c r="B5" s="73" t="s">
        <v>188</v>
      </c>
      <c r="C5" s="74" t="s">
        <v>35</v>
      </c>
      <c r="D5" s="18">
        <v>8</v>
      </c>
      <c r="E5" s="6"/>
      <c r="F5" s="16" t="s">
        <v>18</v>
      </c>
      <c r="G5" s="16" t="s">
        <v>19</v>
      </c>
      <c r="H5" s="9"/>
      <c r="I5" s="18">
        <v>3</v>
      </c>
      <c r="J5" s="91" t="s">
        <v>220</v>
      </c>
      <c r="K5" s="96" t="s">
        <v>35</v>
      </c>
      <c r="L5" s="18">
        <v>0</v>
      </c>
      <c r="M5" s="18">
        <v>10</v>
      </c>
      <c r="N5" s="18">
        <v>10</v>
      </c>
      <c r="O5" s="18">
        <v>0</v>
      </c>
      <c r="P5" s="9"/>
      <c r="Q5" s="18">
        <f t="shared" si="0"/>
        <v>20</v>
      </c>
    </row>
    <row r="6" spans="1:17" ht="16.149999999999999" customHeight="1">
      <c r="A6" s="21">
        <v>3</v>
      </c>
      <c r="B6" s="73" t="s">
        <v>189</v>
      </c>
      <c r="C6" s="74" t="s">
        <v>22</v>
      </c>
      <c r="D6" s="18">
        <v>7</v>
      </c>
      <c r="E6" s="6"/>
      <c r="F6" s="16" t="s">
        <v>23</v>
      </c>
      <c r="G6" s="16" t="s">
        <v>24</v>
      </c>
      <c r="H6" s="9"/>
      <c r="I6" s="18">
        <v>2</v>
      </c>
      <c r="J6" s="16" t="s">
        <v>117</v>
      </c>
      <c r="K6" s="18" t="s">
        <v>38</v>
      </c>
      <c r="L6" s="18">
        <v>7</v>
      </c>
      <c r="M6" s="18">
        <v>4</v>
      </c>
      <c r="N6" s="18">
        <v>5</v>
      </c>
      <c r="O6" s="18">
        <v>0</v>
      </c>
      <c r="P6" s="9"/>
      <c r="Q6" s="18">
        <f t="shared" si="0"/>
        <v>16</v>
      </c>
    </row>
    <row r="7" spans="1:17" ht="16.149999999999999" customHeight="1">
      <c r="A7" s="21">
        <v>4</v>
      </c>
      <c r="B7" s="73" t="s">
        <v>191</v>
      </c>
      <c r="C7" s="74" t="s">
        <v>21</v>
      </c>
      <c r="D7" s="18">
        <v>6</v>
      </c>
      <c r="E7" s="6"/>
      <c r="F7" s="21" t="s">
        <v>26</v>
      </c>
      <c r="G7" s="16" t="s">
        <v>27</v>
      </c>
      <c r="H7" s="9"/>
      <c r="I7" s="18">
        <v>6</v>
      </c>
      <c r="J7" s="91" t="s">
        <v>221</v>
      </c>
      <c r="K7" s="81" t="s">
        <v>35</v>
      </c>
      <c r="L7" s="18">
        <v>0</v>
      </c>
      <c r="M7" s="18">
        <v>8</v>
      </c>
      <c r="N7" s="18">
        <v>8</v>
      </c>
      <c r="O7" s="18">
        <v>0</v>
      </c>
      <c r="P7" s="9"/>
      <c r="Q7" s="18">
        <f t="shared" si="0"/>
        <v>16</v>
      </c>
    </row>
    <row r="8" spans="1:17" ht="16.149999999999999" customHeight="1">
      <c r="A8" s="21">
        <v>5</v>
      </c>
      <c r="B8" s="73" t="s">
        <v>192</v>
      </c>
      <c r="C8" s="74" t="s">
        <v>38</v>
      </c>
      <c r="D8" s="18">
        <v>5</v>
      </c>
      <c r="E8" s="6"/>
      <c r="F8" s="21" t="s">
        <v>29</v>
      </c>
      <c r="G8" s="16" t="s">
        <v>30</v>
      </c>
      <c r="H8" s="9"/>
      <c r="I8" s="18">
        <v>9</v>
      </c>
      <c r="J8" s="91" t="s">
        <v>222</v>
      </c>
      <c r="K8" s="81" t="s">
        <v>21</v>
      </c>
      <c r="L8" s="18">
        <v>0</v>
      </c>
      <c r="M8" s="18">
        <v>5</v>
      </c>
      <c r="N8" s="18">
        <v>6</v>
      </c>
      <c r="O8" s="18">
        <v>0</v>
      </c>
      <c r="P8" s="9"/>
      <c r="Q8" s="18">
        <f t="shared" si="0"/>
        <v>11</v>
      </c>
    </row>
    <row r="9" spans="1:17" ht="16.149999999999999" customHeight="1">
      <c r="A9" s="21">
        <v>6</v>
      </c>
      <c r="B9" s="73" t="s">
        <v>303</v>
      </c>
      <c r="C9" s="74" t="s">
        <v>38</v>
      </c>
      <c r="D9" s="18">
        <v>4</v>
      </c>
      <c r="E9" s="6"/>
      <c r="F9" s="21" t="s">
        <v>32</v>
      </c>
      <c r="G9" s="16" t="s">
        <v>33</v>
      </c>
      <c r="H9" s="9"/>
      <c r="I9" s="18">
        <v>4</v>
      </c>
      <c r="J9" s="16" t="s">
        <v>118</v>
      </c>
      <c r="K9" s="18" t="s">
        <v>21</v>
      </c>
      <c r="L9" s="18">
        <v>6</v>
      </c>
      <c r="M9" s="18">
        <v>3</v>
      </c>
      <c r="N9" s="18">
        <v>0</v>
      </c>
      <c r="O9" s="18">
        <v>0</v>
      </c>
      <c r="P9" s="9"/>
      <c r="Q9" s="18">
        <f t="shared" si="0"/>
        <v>9</v>
      </c>
    </row>
    <row r="10" spans="1:17" ht="16.149999999999999" customHeight="1">
      <c r="A10" s="21">
        <v>7</v>
      </c>
      <c r="B10" s="73" t="s">
        <v>304</v>
      </c>
      <c r="C10" s="74" t="s">
        <v>38</v>
      </c>
      <c r="D10" s="18">
        <v>3</v>
      </c>
      <c r="E10" s="6"/>
      <c r="F10" s="16" t="s">
        <v>35</v>
      </c>
      <c r="G10" s="16" t="s">
        <v>36</v>
      </c>
      <c r="H10" s="9"/>
      <c r="I10" s="18">
        <v>5</v>
      </c>
      <c r="J10" s="16" t="s">
        <v>115</v>
      </c>
      <c r="K10" s="18" t="s">
        <v>116</v>
      </c>
      <c r="L10" s="18">
        <v>8</v>
      </c>
      <c r="M10" s="18">
        <v>0</v>
      </c>
      <c r="N10" s="18">
        <v>0</v>
      </c>
      <c r="O10" s="18">
        <v>0</v>
      </c>
      <c r="P10" s="9"/>
      <c r="Q10" s="18">
        <f t="shared" si="0"/>
        <v>8</v>
      </c>
    </row>
    <row r="11" spans="1:17" ht="16.149999999999999" customHeight="1">
      <c r="A11" s="21">
        <v>8</v>
      </c>
      <c r="B11" s="73" t="s">
        <v>305</v>
      </c>
      <c r="C11" s="74" t="s">
        <v>60</v>
      </c>
      <c r="D11" s="18">
        <v>2</v>
      </c>
      <c r="E11" s="6"/>
      <c r="F11" s="16" t="s">
        <v>39</v>
      </c>
      <c r="G11" s="16" t="s">
        <v>40</v>
      </c>
      <c r="H11" s="9"/>
      <c r="I11" s="18">
        <v>7</v>
      </c>
      <c r="J11" s="16" t="s">
        <v>119</v>
      </c>
      <c r="K11" s="18" t="s">
        <v>120</v>
      </c>
      <c r="L11" s="18">
        <v>5</v>
      </c>
      <c r="M11" s="18">
        <v>2</v>
      </c>
      <c r="N11" s="18">
        <v>0</v>
      </c>
      <c r="O11" s="18">
        <v>0</v>
      </c>
      <c r="P11" s="9"/>
      <c r="Q11" s="18">
        <f t="shared" si="0"/>
        <v>7</v>
      </c>
    </row>
    <row r="12" spans="1:17" ht="16.149999999999999" customHeight="1">
      <c r="A12" s="21">
        <v>9</v>
      </c>
      <c r="B12" s="98" t="s">
        <v>196</v>
      </c>
      <c r="C12" s="99" t="s">
        <v>86</v>
      </c>
      <c r="D12" s="18"/>
      <c r="E12" s="6"/>
      <c r="F12" s="21" t="s">
        <v>41</v>
      </c>
      <c r="G12" s="16" t="s">
        <v>42</v>
      </c>
      <c r="H12" s="9"/>
      <c r="I12" s="18">
        <v>8</v>
      </c>
      <c r="J12" s="91" t="s">
        <v>190</v>
      </c>
      <c r="K12" s="81" t="s">
        <v>21</v>
      </c>
      <c r="L12" s="18">
        <v>0</v>
      </c>
      <c r="M12" s="18">
        <v>6</v>
      </c>
      <c r="N12" s="18">
        <v>0</v>
      </c>
      <c r="O12" s="18">
        <v>0</v>
      </c>
      <c r="P12" s="9"/>
      <c r="Q12" s="18">
        <f t="shared" si="0"/>
        <v>6</v>
      </c>
    </row>
    <row r="13" spans="1:17" ht="16.149999999999999" customHeight="1">
      <c r="A13" s="21">
        <v>10</v>
      </c>
      <c r="B13" s="73" t="s">
        <v>193</v>
      </c>
      <c r="C13" s="74" t="s">
        <v>105</v>
      </c>
      <c r="D13" s="84">
        <v>1</v>
      </c>
      <c r="E13" s="6"/>
      <c r="F13" s="16" t="s">
        <v>43</v>
      </c>
      <c r="G13" s="16" t="s">
        <v>44</v>
      </c>
      <c r="H13" s="9"/>
      <c r="I13" s="9">
        <v>10</v>
      </c>
      <c r="J13" s="16" t="s">
        <v>121</v>
      </c>
      <c r="K13" s="18" t="s">
        <v>60</v>
      </c>
      <c r="L13" s="18">
        <v>4</v>
      </c>
      <c r="M13" s="18">
        <v>0</v>
      </c>
      <c r="N13" s="18">
        <v>2</v>
      </c>
      <c r="O13" s="18">
        <v>0</v>
      </c>
      <c r="P13" s="9"/>
      <c r="Q13" s="18">
        <f t="shared" si="0"/>
        <v>6</v>
      </c>
    </row>
    <row r="14" spans="1:17" ht="16.149999999999999" customHeight="1">
      <c r="A14" s="21">
        <v>11</v>
      </c>
      <c r="B14" s="73" t="s">
        <v>197</v>
      </c>
      <c r="C14" s="74" t="s">
        <v>105</v>
      </c>
      <c r="D14" s="6"/>
      <c r="E14" s="6"/>
      <c r="F14" s="16" t="s">
        <v>45</v>
      </c>
      <c r="G14" s="16" t="s">
        <v>46</v>
      </c>
      <c r="H14" s="9"/>
      <c r="I14" s="9">
        <v>12</v>
      </c>
      <c r="J14" s="16" t="s">
        <v>123</v>
      </c>
      <c r="K14" s="18" t="s">
        <v>38</v>
      </c>
      <c r="L14" s="18">
        <v>2</v>
      </c>
      <c r="M14" s="18">
        <v>0</v>
      </c>
      <c r="N14" s="18">
        <v>3</v>
      </c>
      <c r="O14" s="18">
        <v>0</v>
      </c>
      <c r="P14" s="9"/>
      <c r="Q14" s="18">
        <f t="shared" si="0"/>
        <v>5</v>
      </c>
    </row>
    <row r="15" spans="1:17" ht="16.149999999999999" customHeight="1">
      <c r="A15" s="21">
        <v>12</v>
      </c>
      <c r="B15" s="73" t="s">
        <v>194</v>
      </c>
      <c r="C15" s="74" t="s">
        <v>22</v>
      </c>
      <c r="D15" s="6"/>
      <c r="E15" s="6"/>
      <c r="F15" s="16" t="s">
        <v>47</v>
      </c>
      <c r="G15" s="16" t="s">
        <v>48</v>
      </c>
      <c r="H15" s="9"/>
      <c r="I15" s="9">
        <v>11</v>
      </c>
      <c r="J15" s="16" t="s">
        <v>122</v>
      </c>
      <c r="K15" s="18" t="s">
        <v>38</v>
      </c>
      <c r="L15" s="18">
        <v>3</v>
      </c>
      <c r="M15" s="18">
        <v>1</v>
      </c>
      <c r="N15" s="18">
        <v>0</v>
      </c>
      <c r="O15" s="18">
        <v>0</v>
      </c>
      <c r="P15" s="9"/>
      <c r="Q15" s="18">
        <f t="shared" si="0"/>
        <v>4</v>
      </c>
    </row>
    <row r="16" spans="1:17" ht="16.149999999999999" customHeight="1">
      <c r="A16" s="21">
        <v>13</v>
      </c>
      <c r="B16" s="137" t="s">
        <v>199</v>
      </c>
      <c r="C16" s="138" t="s">
        <v>22</v>
      </c>
      <c r="D16" s="6"/>
      <c r="E16" s="6"/>
      <c r="F16" s="16" t="s">
        <v>49</v>
      </c>
      <c r="G16" s="16" t="s">
        <v>50</v>
      </c>
      <c r="H16" s="9"/>
      <c r="I16" s="9">
        <v>14</v>
      </c>
      <c r="J16" s="17" t="s">
        <v>303</v>
      </c>
      <c r="K16" s="84" t="s">
        <v>38</v>
      </c>
      <c r="L16" s="18">
        <v>0</v>
      </c>
      <c r="M16" s="18">
        <v>0</v>
      </c>
      <c r="N16" s="18">
        <v>4</v>
      </c>
      <c r="O16" s="18">
        <v>0</v>
      </c>
      <c r="P16" s="9"/>
      <c r="Q16" s="18">
        <v>4</v>
      </c>
    </row>
    <row r="17" spans="1:17" ht="16.149999999999999" customHeight="1">
      <c r="A17" s="21">
        <v>14</v>
      </c>
      <c r="B17" s="137" t="s">
        <v>306</v>
      </c>
      <c r="C17" s="138" t="s">
        <v>22</v>
      </c>
      <c r="D17" s="6"/>
      <c r="E17" s="6"/>
      <c r="F17" s="16" t="s">
        <v>108</v>
      </c>
      <c r="G17" s="16" t="s">
        <v>51</v>
      </c>
      <c r="H17" s="9"/>
      <c r="I17" s="9">
        <v>13</v>
      </c>
      <c r="J17" s="16" t="s">
        <v>124</v>
      </c>
      <c r="K17" s="18" t="s">
        <v>22</v>
      </c>
      <c r="L17" s="18">
        <v>1</v>
      </c>
      <c r="M17" s="18">
        <v>0</v>
      </c>
      <c r="N17" s="18">
        <v>0</v>
      </c>
      <c r="O17" s="18">
        <v>0</v>
      </c>
      <c r="P17" s="9"/>
      <c r="Q17" s="18">
        <f>SUM(L17:O17)</f>
        <v>1</v>
      </c>
    </row>
    <row r="18" spans="1:17" ht="16.149999999999999" customHeight="1">
      <c r="A18" s="21">
        <v>15</v>
      </c>
      <c r="B18" s="73" t="s">
        <v>200</v>
      </c>
      <c r="C18" s="74" t="s">
        <v>43</v>
      </c>
      <c r="D18" s="6"/>
      <c r="E18" s="6"/>
      <c r="F18" s="16" t="s">
        <v>52</v>
      </c>
      <c r="G18" s="16" t="s">
        <v>53</v>
      </c>
      <c r="H18" s="9"/>
      <c r="I18" s="9">
        <v>15</v>
      </c>
      <c r="J18" s="17" t="s">
        <v>193</v>
      </c>
      <c r="K18" s="6"/>
      <c r="L18" s="18">
        <v>0</v>
      </c>
      <c r="M18" s="18">
        <v>0</v>
      </c>
      <c r="N18" s="18">
        <v>1</v>
      </c>
      <c r="O18" s="18">
        <v>0</v>
      </c>
      <c r="P18" s="9"/>
      <c r="Q18" s="18">
        <v>1</v>
      </c>
    </row>
    <row r="19" spans="1:17" ht="16.149999999999999" customHeight="1">
      <c r="A19" s="21">
        <v>16</v>
      </c>
      <c r="B19" s="73" t="s">
        <v>307</v>
      </c>
      <c r="C19" s="74" t="s">
        <v>35</v>
      </c>
      <c r="D19" s="6"/>
      <c r="E19" s="6"/>
      <c r="F19" s="16" t="s">
        <v>54</v>
      </c>
      <c r="G19" s="16" t="s">
        <v>55</v>
      </c>
      <c r="H19" s="9"/>
      <c r="I19" s="9"/>
      <c r="J19" s="17"/>
      <c r="K19" s="6"/>
      <c r="L19" s="18">
        <v>0</v>
      </c>
      <c r="M19" s="18">
        <v>0</v>
      </c>
      <c r="N19" s="18">
        <v>0</v>
      </c>
      <c r="O19" s="18">
        <v>0</v>
      </c>
      <c r="P19" s="9"/>
      <c r="Q19" s="18">
        <v>0</v>
      </c>
    </row>
    <row r="20" spans="1:17" ht="16.149999999999999" customHeight="1">
      <c r="A20" s="21">
        <v>17</v>
      </c>
      <c r="B20" s="73" t="s">
        <v>201</v>
      </c>
      <c r="C20" s="74" t="s">
        <v>35</v>
      </c>
      <c r="D20" s="6"/>
      <c r="E20" s="6"/>
      <c r="F20" s="16" t="s">
        <v>56</v>
      </c>
      <c r="G20" s="16" t="s">
        <v>57</v>
      </c>
      <c r="H20" s="9"/>
      <c r="I20" s="9"/>
      <c r="J20" s="17"/>
      <c r="K20" s="6"/>
      <c r="L20" s="18">
        <v>0</v>
      </c>
      <c r="M20" s="18">
        <v>0</v>
      </c>
      <c r="N20" s="18">
        <v>0</v>
      </c>
      <c r="O20" s="18">
        <v>0</v>
      </c>
      <c r="P20" s="9"/>
      <c r="Q20" s="18">
        <v>0</v>
      </c>
    </row>
    <row r="21" spans="1:17" ht="16.149999999999999" customHeight="1">
      <c r="A21" s="21">
        <v>18</v>
      </c>
      <c r="B21" s="73" t="s">
        <v>308</v>
      </c>
      <c r="C21" s="74" t="s">
        <v>21</v>
      </c>
      <c r="D21" s="6"/>
      <c r="E21" s="6"/>
      <c r="F21" s="16" t="s">
        <v>58</v>
      </c>
      <c r="G21" s="16" t="s">
        <v>59</v>
      </c>
      <c r="H21" s="9"/>
      <c r="I21" s="9"/>
      <c r="J21" s="17"/>
      <c r="K21" s="6"/>
      <c r="L21" s="18">
        <v>0</v>
      </c>
      <c r="M21" s="18">
        <v>0</v>
      </c>
      <c r="N21" s="18">
        <v>0</v>
      </c>
      <c r="O21" s="18">
        <v>0</v>
      </c>
      <c r="P21" s="9"/>
      <c r="Q21" s="18">
        <v>0</v>
      </c>
    </row>
    <row r="22" spans="1:17" ht="16.149999999999999" customHeight="1">
      <c r="A22" s="21">
        <v>19</v>
      </c>
      <c r="B22" s="98" t="s">
        <v>202</v>
      </c>
      <c r="C22" s="99" t="s">
        <v>86</v>
      </c>
      <c r="D22" s="6"/>
      <c r="E22" s="6"/>
      <c r="F22" s="16" t="s">
        <v>60</v>
      </c>
      <c r="G22" s="16" t="s">
        <v>61</v>
      </c>
      <c r="H22" s="9"/>
      <c r="I22" s="9"/>
      <c r="J22" s="17"/>
      <c r="K22" s="6"/>
      <c r="L22" s="18">
        <v>0</v>
      </c>
      <c r="M22" s="18">
        <v>0</v>
      </c>
      <c r="N22" s="18">
        <v>0</v>
      </c>
      <c r="O22" s="18">
        <v>0</v>
      </c>
      <c r="P22" s="9"/>
      <c r="Q22" s="18">
        <v>0</v>
      </c>
    </row>
    <row r="23" spans="1:17" ht="16.149999999999999" customHeight="1">
      <c r="A23" s="21">
        <v>20</v>
      </c>
      <c r="B23" s="73" t="s">
        <v>309</v>
      </c>
      <c r="C23" s="74" t="s">
        <v>22</v>
      </c>
      <c r="D23" s="6"/>
      <c r="E23" s="6"/>
      <c r="F23" s="16" t="s">
        <v>62</v>
      </c>
      <c r="G23" s="16" t="s">
        <v>63</v>
      </c>
      <c r="H23" s="9"/>
      <c r="I23" s="9"/>
      <c r="J23" s="6"/>
      <c r="K23" s="6"/>
      <c r="L23" s="18">
        <v>0</v>
      </c>
      <c r="M23" s="18">
        <v>0</v>
      </c>
      <c r="N23" s="18">
        <v>0</v>
      </c>
      <c r="O23" s="18">
        <v>0</v>
      </c>
      <c r="P23" s="9"/>
      <c r="Q23" s="18">
        <v>0</v>
      </c>
    </row>
    <row r="24" spans="1:17" ht="16.149999999999999" customHeight="1">
      <c r="A24" s="21">
        <v>21</v>
      </c>
      <c r="B24" s="73" t="s">
        <v>205</v>
      </c>
      <c r="C24" s="74" t="s">
        <v>10</v>
      </c>
      <c r="D24" s="6"/>
      <c r="E24" s="6"/>
      <c r="F24" s="16" t="s">
        <v>64</v>
      </c>
      <c r="G24" s="16" t="s">
        <v>65</v>
      </c>
      <c r="H24" s="9"/>
      <c r="I24" s="9"/>
      <c r="J24" s="17"/>
      <c r="K24" s="6"/>
      <c r="L24" s="18">
        <v>0</v>
      </c>
      <c r="M24" s="18">
        <v>0</v>
      </c>
      <c r="N24" s="18">
        <v>0</v>
      </c>
      <c r="O24" s="18">
        <v>0</v>
      </c>
      <c r="P24" s="9"/>
      <c r="Q24" s="18">
        <v>0</v>
      </c>
    </row>
    <row r="25" spans="1:17" ht="16.149999999999999" customHeight="1">
      <c r="A25" s="21">
        <v>22</v>
      </c>
      <c r="B25" s="73" t="s">
        <v>204</v>
      </c>
      <c r="C25" s="74" t="s">
        <v>105</v>
      </c>
      <c r="D25" s="6"/>
      <c r="E25" s="6"/>
      <c r="F25" s="16" t="s">
        <v>66</v>
      </c>
      <c r="G25" s="16" t="s">
        <v>67</v>
      </c>
      <c r="H25" s="9"/>
      <c r="I25" s="9"/>
      <c r="J25" s="17"/>
      <c r="K25" s="6"/>
      <c r="L25" s="18">
        <v>0</v>
      </c>
      <c r="M25" s="18">
        <v>0</v>
      </c>
      <c r="N25" s="18">
        <v>0</v>
      </c>
      <c r="O25" s="18">
        <v>0</v>
      </c>
      <c r="P25" s="9"/>
      <c r="Q25" s="18">
        <v>0</v>
      </c>
    </row>
    <row r="26" spans="1:17" ht="16.149999999999999" customHeight="1">
      <c r="A26" s="21">
        <v>23</v>
      </c>
      <c r="B26" s="73" t="s">
        <v>310</v>
      </c>
      <c r="C26" s="74" t="s">
        <v>66</v>
      </c>
      <c r="D26" s="6"/>
      <c r="E26" s="6"/>
      <c r="F26" s="16" t="s">
        <v>68</v>
      </c>
      <c r="G26" s="16" t="s">
        <v>69</v>
      </c>
      <c r="H26" s="9"/>
      <c r="I26" s="9"/>
      <c r="J26" s="17"/>
      <c r="K26" s="6"/>
      <c r="L26" s="18">
        <v>0</v>
      </c>
      <c r="M26" s="18">
        <v>0</v>
      </c>
      <c r="N26" s="18">
        <v>0</v>
      </c>
      <c r="O26" s="18">
        <v>0</v>
      </c>
      <c r="P26" s="9"/>
      <c r="Q26" s="18">
        <v>0</v>
      </c>
    </row>
    <row r="27" spans="1:17" ht="16.149999999999999" customHeight="1">
      <c r="A27" s="21">
        <v>24</v>
      </c>
      <c r="B27" s="137" t="s">
        <v>311</v>
      </c>
      <c r="C27" s="138" t="s">
        <v>70</v>
      </c>
      <c r="D27" s="6"/>
      <c r="E27" s="6"/>
      <c r="F27" s="16" t="s">
        <v>70</v>
      </c>
      <c r="G27" s="16" t="s">
        <v>71</v>
      </c>
      <c r="H27" s="9"/>
      <c r="I27" s="9"/>
      <c r="J27" s="17"/>
      <c r="K27" s="6"/>
      <c r="L27" s="18">
        <v>0</v>
      </c>
      <c r="M27" s="18">
        <v>0</v>
      </c>
      <c r="N27" s="18">
        <v>0</v>
      </c>
      <c r="O27" s="18">
        <v>0</v>
      </c>
      <c r="P27" s="9"/>
      <c r="Q27" s="18">
        <v>0</v>
      </c>
    </row>
    <row r="28" spans="1:17" ht="16.149999999999999" customHeight="1">
      <c r="A28" s="21">
        <v>25</v>
      </c>
      <c r="B28" s="73" t="s">
        <v>211</v>
      </c>
      <c r="C28" s="74" t="s">
        <v>10</v>
      </c>
      <c r="D28" s="6"/>
      <c r="E28" s="6"/>
      <c r="F28" s="16" t="s">
        <v>72</v>
      </c>
      <c r="G28" s="6"/>
      <c r="H28" s="9"/>
      <c r="I28" s="17"/>
      <c r="J28" s="17"/>
      <c r="K28" s="6"/>
      <c r="L28" s="6"/>
      <c r="M28" s="6"/>
      <c r="N28" s="6"/>
      <c r="O28" s="6"/>
      <c r="P28" s="6"/>
      <c r="Q28" s="6"/>
    </row>
    <row r="29" spans="1:17" ht="16.149999999999999" customHeight="1">
      <c r="A29" s="21">
        <v>26</v>
      </c>
      <c r="B29" s="73" t="s">
        <v>203</v>
      </c>
      <c r="C29" s="74" t="s">
        <v>43</v>
      </c>
      <c r="D29" s="6"/>
      <c r="E29" s="6"/>
      <c r="F29" s="16" t="s">
        <v>73</v>
      </c>
      <c r="G29" s="16" t="s">
        <v>74</v>
      </c>
      <c r="H29" s="9"/>
      <c r="I29" s="17"/>
      <c r="J29" s="6"/>
      <c r="K29" s="6"/>
      <c r="L29" s="6"/>
      <c r="M29" s="9"/>
      <c r="N29" s="9"/>
      <c r="O29" s="9"/>
      <c r="P29" s="9"/>
      <c r="Q29" s="6"/>
    </row>
    <row r="30" spans="1:17" ht="16.149999999999999" customHeight="1">
      <c r="A30" s="21">
        <v>27</v>
      </c>
      <c r="B30" s="73" t="s">
        <v>207</v>
      </c>
      <c r="C30" s="74" t="s">
        <v>22</v>
      </c>
      <c r="D30" s="6"/>
      <c r="E30" s="6"/>
      <c r="F30" s="16" t="s">
        <v>13</v>
      </c>
      <c r="G30" s="16" t="s">
        <v>75</v>
      </c>
      <c r="H30" s="9"/>
      <c r="I30" s="17"/>
      <c r="J30" s="17"/>
      <c r="K30" s="6"/>
      <c r="L30" s="6"/>
      <c r="M30" s="9"/>
      <c r="N30" s="9"/>
      <c r="O30" s="9"/>
      <c r="P30" s="9"/>
      <c r="Q30" s="6"/>
    </row>
    <row r="31" spans="1:17" ht="16.149999999999999" customHeight="1">
      <c r="A31" s="21">
        <v>28</v>
      </c>
      <c r="B31" s="73" t="s">
        <v>312</v>
      </c>
      <c r="C31" s="74" t="s">
        <v>70</v>
      </c>
      <c r="D31" s="6"/>
      <c r="E31" s="6"/>
      <c r="F31" s="16" t="s">
        <v>76</v>
      </c>
      <c r="G31" s="16" t="s">
        <v>77</v>
      </c>
      <c r="H31" s="9"/>
      <c r="I31" s="6"/>
      <c r="J31" s="17"/>
      <c r="K31" s="6"/>
      <c r="L31" s="6"/>
      <c r="M31" s="9"/>
      <c r="N31" s="9"/>
      <c r="O31" s="9"/>
      <c r="P31" s="9"/>
      <c r="Q31" s="6"/>
    </row>
    <row r="32" spans="1:17" ht="16.149999999999999" customHeight="1">
      <c r="A32" s="21">
        <v>29</v>
      </c>
      <c r="B32" s="73" t="s">
        <v>210</v>
      </c>
      <c r="C32" s="74" t="s">
        <v>60</v>
      </c>
      <c r="D32" s="6"/>
      <c r="E32" s="6"/>
      <c r="F32" s="16" t="s">
        <v>78</v>
      </c>
      <c r="G32" s="16" t="s">
        <v>79</v>
      </c>
      <c r="H32" s="9"/>
      <c r="I32" s="17"/>
      <c r="J32" s="17"/>
      <c r="K32" s="6"/>
      <c r="L32" s="6"/>
      <c r="M32" s="9"/>
      <c r="N32" s="9"/>
      <c r="O32" s="9"/>
      <c r="P32" s="9"/>
      <c r="Q32" s="6"/>
    </row>
    <row r="33" spans="1:17" ht="16.149999999999999" customHeight="1">
      <c r="A33" s="21">
        <v>30</v>
      </c>
      <c r="B33" s="91" t="s">
        <v>313</v>
      </c>
      <c r="C33" s="96" t="s">
        <v>60</v>
      </c>
      <c r="D33" s="6"/>
      <c r="E33" s="6"/>
      <c r="F33" s="16" t="s">
        <v>80</v>
      </c>
      <c r="G33" s="16" t="s">
        <v>81</v>
      </c>
      <c r="H33" s="9"/>
      <c r="I33" s="6"/>
      <c r="J33" s="6"/>
      <c r="K33" s="6"/>
      <c r="L33" s="6"/>
      <c r="M33" s="9"/>
      <c r="N33" s="9"/>
      <c r="O33" s="9"/>
      <c r="P33" s="9"/>
      <c r="Q33" s="6"/>
    </row>
    <row r="34" spans="1:17" ht="16.149999999999999" customHeight="1">
      <c r="A34" s="21">
        <v>31</v>
      </c>
      <c r="B34" s="91" t="s">
        <v>206</v>
      </c>
      <c r="C34" s="96" t="s">
        <v>35</v>
      </c>
      <c r="D34" s="6"/>
      <c r="E34" s="6"/>
      <c r="F34" s="16" t="s">
        <v>82</v>
      </c>
      <c r="G34" s="16" t="s">
        <v>83</v>
      </c>
      <c r="H34" s="9"/>
      <c r="I34" s="6"/>
      <c r="J34" s="6"/>
      <c r="K34" s="6"/>
      <c r="L34" s="6"/>
      <c r="M34" s="9"/>
      <c r="N34" s="9"/>
      <c r="O34" s="9"/>
      <c r="P34" s="9"/>
      <c r="Q34" s="6"/>
    </row>
    <row r="35" spans="1:17" ht="16.149999999999999" customHeight="1">
      <c r="A35" s="21">
        <v>32</v>
      </c>
      <c r="B35" s="91" t="s">
        <v>212</v>
      </c>
      <c r="C35" s="96" t="s">
        <v>80</v>
      </c>
      <c r="D35" s="6"/>
      <c r="E35" s="6"/>
      <c r="F35" s="16" t="s">
        <v>84</v>
      </c>
      <c r="G35" s="16" t="s">
        <v>85</v>
      </c>
      <c r="H35" s="9"/>
      <c r="I35" s="6"/>
      <c r="J35" s="6"/>
      <c r="K35" s="6"/>
      <c r="L35" s="6"/>
      <c r="M35" s="9"/>
      <c r="N35" s="9"/>
      <c r="O35" s="9"/>
      <c r="P35" s="9"/>
      <c r="Q35" s="6"/>
    </row>
    <row r="36" spans="1:17" ht="16.149999999999999" customHeight="1">
      <c r="A36" s="21">
        <v>33</v>
      </c>
      <c r="B36" s="91" t="s">
        <v>217</v>
      </c>
      <c r="C36" s="96" t="s">
        <v>80</v>
      </c>
      <c r="D36" s="6"/>
      <c r="E36" s="6"/>
      <c r="F36" s="16" t="s">
        <v>86</v>
      </c>
      <c r="G36" s="16" t="s">
        <v>87</v>
      </c>
      <c r="H36" s="9"/>
      <c r="I36" s="17"/>
      <c r="J36" s="6"/>
      <c r="K36" s="6"/>
      <c r="L36" s="6"/>
      <c r="M36" s="9"/>
      <c r="N36" s="9"/>
      <c r="O36" s="9"/>
      <c r="P36" s="9"/>
      <c r="Q36" s="6"/>
    </row>
    <row r="37" spans="1:17" ht="16.149999999999999" customHeight="1">
      <c r="A37" s="21">
        <v>34</v>
      </c>
      <c r="B37" s="91" t="s">
        <v>314</v>
      </c>
      <c r="C37" s="96" t="s">
        <v>70</v>
      </c>
      <c r="D37" s="6"/>
      <c r="E37" s="6"/>
      <c r="F37" s="16" t="s">
        <v>88</v>
      </c>
      <c r="G37" s="16" t="s">
        <v>89</v>
      </c>
      <c r="H37" s="9"/>
      <c r="I37" s="17"/>
      <c r="J37" s="6"/>
      <c r="K37" s="6"/>
      <c r="L37" s="6"/>
      <c r="M37" s="9"/>
      <c r="N37" s="9"/>
      <c r="O37" s="9"/>
      <c r="P37" s="9"/>
      <c r="Q37" s="6"/>
    </row>
    <row r="38" spans="1:17" ht="16.149999999999999" customHeight="1">
      <c r="A38" s="21">
        <v>35</v>
      </c>
      <c r="B38" s="91" t="s">
        <v>219</v>
      </c>
      <c r="C38" s="96" t="s">
        <v>80</v>
      </c>
      <c r="D38" s="6"/>
      <c r="E38" s="6"/>
      <c r="F38" s="16" t="s">
        <v>38</v>
      </c>
      <c r="G38" s="16" t="s">
        <v>90</v>
      </c>
      <c r="H38" s="9"/>
      <c r="I38" s="17"/>
      <c r="J38" s="6"/>
      <c r="K38" s="6"/>
      <c r="L38" s="6"/>
      <c r="M38" s="9"/>
      <c r="N38" s="9"/>
      <c r="O38" s="9"/>
      <c r="P38" s="9"/>
      <c r="Q38" s="6"/>
    </row>
    <row r="39" spans="1:17" ht="16.149999999999999" customHeight="1">
      <c r="A39" s="21">
        <v>36</v>
      </c>
      <c r="B39" s="91" t="s">
        <v>214</v>
      </c>
      <c r="C39" s="96" t="s">
        <v>80</v>
      </c>
      <c r="D39" s="6"/>
      <c r="E39" s="6"/>
      <c r="F39" s="16" t="s">
        <v>91</v>
      </c>
      <c r="G39" s="16" t="s">
        <v>17</v>
      </c>
      <c r="H39" s="9"/>
      <c r="I39" s="17"/>
      <c r="J39" s="6"/>
      <c r="K39" s="6"/>
      <c r="L39" s="6"/>
      <c r="M39" s="9"/>
      <c r="N39" s="9"/>
      <c r="O39" s="9"/>
      <c r="P39" s="9"/>
      <c r="Q39" s="6"/>
    </row>
    <row r="40" spans="1:17" ht="16.149999999999999" customHeight="1">
      <c r="A40" s="21">
        <v>37</v>
      </c>
      <c r="B40" s="91" t="s">
        <v>315</v>
      </c>
      <c r="C40" s="96" t="s">
        <v>22</v>
      </c>
      <c r="D40" s="9"/>
      <c r="E40" s="6"/>
      <c r="F40" s="21" t="s">
        <v>93</v>
      </c>
      <c r="G40" s="16" t="s">
        <v>94</v>
      </c>
      <c r="H40" s="9"/>
      <c r="I40" s="6"/>
      <c r="J40" s="6"/>
      <c r="K40" s="6"/>
      <c r="L40" s="6"/>
      <c r="M40" s="9"/>
      <c r="N40" s="9"/>
      <c r="O40" s="9"/>
      <c r="P40" s="9"/>
      <c r="Q40" s="6"/>
    </row>
    <row r="41" spans="1:17" ht="16.149999999999999" customHeight="1">
      <c r="A41" s="21">
        <v>38</v>
      </c>
      <c r="B41" s="91" t="s">
        <v>215</v>
      </c>
      <c r="C41" s="96" t="s">
        <v>80</v>
      </c>
      <c r="D41" s="6"/>
      <c r="E41" s="6"/>
      <c r="F41" s="16" t="s">
        <v>95</v>
      </c>
      <c r="G41" s="16" t="s">
        <v>96</v>
      </c>
      <c r="H41" s="9"/>
      <c r="I41" s="6"/>
      <c r="J41" s="6"/>
      <c r="K41" s="6"/>
      <c r="L41" s="6"/>
      <c r="M41" s="9"/>
      <c r="N41" s="9"/>
      <c r="O41" s="9"/>
      <c r="P41" s="9"/>
      <c r="Q41" s="6"/>
    </row>
    <row r="42" spans="1:17" ht="16.149999999999999" customHeight="1">
      <c r="A42" s="21">
        <v>39</v>
      </c>
      <c r="B42" s="91" t="s">
        <v>218</v>
      </c>
      <c r="C42" s="96" t="s">
        <v>80</v>
      </c>
      <c r="D42" s="6"/>
      <c r="E42" s="6"/>
      <c r="F42" s="16" t="s">
        <v>97</v>
      </c>
      <c r="G42" s="16" t="s">
        <v>98</v>
      </c>
      <c r="H42" s="9"/>
      <c r="I42" s="6"/>
      <c r="J42" s="6"/>
      <c r="K42" s="6"/>
      <c r="L42" s="6"/>
      <c r="M42" s="9"/>
      <c r="N42" s="9"/>
      <c r="O42" s="9"/>
      <c r="P42" s="9"/>
      <c r="Q42" s="6"/>
    </row>
    <row r="43" spans="1:17" ht="16.149999999999999" customHeight="1">
      <c r="A43" s="21">
        <v>40</v>
      </c>
      <c r="B43" s="75" t="s">
        <v>216</v>
      </c>
      <c r="C43" s="81" t="s">
        <v>80</v>
      </c>
      <c r="D43" s="6"/>
      <c r="E43" s="6"/>
      <c r="F43" s="16" t="s">
        <v>99</v>
      </c>
      <c r="G43" s="16" t="s">
        <v>100</v>
      </c>
      <c r="H43" s="9"/>
      <c r="I43" s="6"/>
      <c r="J43" s="6"/>
      <c r="K43" s="6"/>
      <c r="L43" s="6"/>
      <c r="M43" s="9"/>
      <c r="N43" s="9"/>
      <c r="O43" s="9"/>
      <c r="P43" s="9"/>
      <c r="Q43" s="6"/>
    </row>
    <row r="44" spans="1:17" ht="16.149999999999999" customHeight="1">
      <c r="A44" s="21">
        <v>41</v>
      </c>
      <c r="B44" s="75" t="s">
        <v>316</v>
      </c>
      <c r="C44" s="81" t="s">
        <v>80</v>
      </c>
      <c r="D44" s="6"/>
      <c r="E44" s="6"/>
      <c r="F44" s="16" t="s">
        <v>101</v>
      </c>
      <c r="G44" s="16" t="s">
        <v>102</v>
      </c>
      <c r="H44" s="9"/>
      <c r="I44" s="6"/>
      <c r="J44" s="6"/>
      <c r="K44" s="6"/>
      <c r="L44" s="6"/>
      <c r="M44" s="9"/>
      <c r="N44" s="9"/>
      <c r="O44" s="9"/>
      <c r="P44" s="9"/>
      <c r="Q44" s="6"/>
    </row>
    <row r="45" spans="1:17" ht="16.149999999999999" customHeight="1">
      <c r="A45" s="21"/>
      <c r="B45" s="75"/>
      <c r="C45" s="81"/>
      <c r="D45" s="6"/>
      <c r="E45" s="6"/>
      <c r="F45" s="16" t="s">
        <v>103</v>
      </c>
      <c r="G45" s="16" t="s">
        <v>104</v>
      </c>
      <c r="H45" s="9"/>
      <c r="I45" s="6"/>
      <c r="J45" s="6"/>
      <c r="K45" s="6"/>
      <c r="L45" s="6"/>
      <c r="M45" s="9"/>
      <c r="N45" s="9"/>
      <c r="O45" s="9"/>
      <c r="P45" s="9"/>
      <c r="Q45" s="6"/>
    </row>
    <row r="46" spans="1:17" ht="16.149999999999999" customHeight="1">
      <c r="A46" s="256" t="s">
        <v>184</v>
      </c>
      <c r="B46" s="257"/>
      <c r="C46" s="258"/>
      <c r="D46" s="6"/>
      <c r="E46" s="32"/>
      <c r="F46" s="16" t="s">
        <v>105</v>
      </c>
      <c r="G46" s="16" t="s">
        <v>106</v>
      </c>
      <c r="H46" s="9"/>
      <c r="I46" s="6"/>
      <c r="J46" s="6"/>
      <c r="K46" s="6"/>
      <c r="L46" s="6"/>
      <c r="M46" s="9"/>
      <c r="N46" s="9"/>
      <c r="O46" s="9"/>
      <c r="P46" s="9"/>
      <c r="Q46" s="6"/>
    </row>
    <row r="47" spans="1:17" ht="16.149999999999999" customHeight="1">
      <c r="A47" s="21"/>
      <c r="B47" s="75"/>
      <c r="C47" s="81"/>
      <c r="D47" s="6"/>
      <c r="E47" s="32"/>
      <c r="F47" s="6"/>
      <c r="G47" s="6"/>
      <c r="H47" s="6"/>
      <c r="I47" s="6"/>
      <c r="J47" s="6"/>
      <c r="K47" s="6"/>
      <c r="L47" s="6"/>
      <c r="M47" s="9"/>
      <c r="N47" s="9"/>
      <c r="O47" s="9"/>
      <c r="P47" s="9"/>
      <c r="Q47" s="6"/>
    </row>
    <row r="48" spans="1:17" ht="16.149999999999999" customHeight="1">
      <c r="A48" s="21"/>
      <c r="B48" s="75"/>
      <c r="C48" s="81"/>
      <c r="D48" s="6"/>
      <c r="E48" s="32"/>
      <c r="F48" s="6"/>
      <c r="G48" s="6"/>
      <c r="H48" s="6"/>
      <c r="I48" s="6"/>
      <c r="J48" s="6"/>
      <c r="K48" s="6"/>
      <c r="L48" s="6"/>
      <c r="M48" s="9"/>
      <c r="N48" s="9"/>
      <c r="O48" s="9"/>
      <c r="P48" s="9"/>
      <c r="Q48" s="6"/>
    </row>
    <row r="49" spans="1:17" ht="16.149999999999999" customHeight="1">
      <c r="A49" s="21"/>
      <c r="B49" s="75"/>
      <c r="C49" s="81"/>
      <c r="D49" s="6"/>
      <c r="E49" s="32"/>
      <c r="F49" s="6"/>
      <c r="G49" s="6"/>
      <c r="H49" s="6"/>
      <c r="I49" s="6"/>
      <c r="J49" s="6"/>
      <c r="K49" s="6"/>
      <c r="L49" s="6"/>
      <c r="M49" s="9"/>
      <c r="N49" s="9"/>
      <c r="O49" s="9"/>
      <c r="P49" s="9"/>
      <c r="Q49" s="6"/>
    </row>
    <row r="50" spans="1:17" ht="16.149999999999999" customHeight="1">
      <c r="A50" s="21"/>
      <c r="B50" s="75"/>
      <c r="C50" s="81"/>
      <c r="D50" s="6"/>
      <c r="E50" s="32"/>
      <c r="F50" s="6"/>
      <c r="G50" s="6"/>
      <c r="H50" s="6"/>
      <c r="I50" s="6"/>
      <c r="J50" s="6"/>
      <c r="K50" s="6"/>
      <c r="L50" s="6"/>
      <c r="M50" s="9"/>
      <c r="N50" s="9"/>
      <c r="O50" s="9"/>
      <c r="P50" s="9"/>
      <c r="Q50" s="6"/>
    </row>
    <row r="51" spans="1:17" ht="16.149999999999999" customHeight="1">
      <c r="A51" s="21"/>
      <c r="B51" s="75"/>
      <c r="C51" s="81"/>
      <c r="D51" s="6"/>
      <c r="E51" s="32"/>
      <c r="F51" s="6"/>
      <c r="G51" s="6"/>
      <c r="H51" s="6"/>
      <c r="I51" s="6"/>
      <c r="J51" s="6"/>
      <c r="K51" s="6"/>
      <c r="L51" s="6"/>
      <c r="M51" s="9"/>
      <c r="N51" s="9"/>
      <c r="O51" s="9"/>
      <c r="P51" s="9"/>
      <c r="Q51" s="6"/>
    </row>
    <row r="52" spans="1:17" ht="16.149999999999999" customHeight="1">
      <c r="A52" s="21"/>
      <c r="B52" s="75"/>
      <c r="C52" s="81"/>
      <c r="D52" s="6"/>
      <c r="E52" s="32"/>
      <c r="F52" s="6"/>
      <c r="G52" s="6"/>
      <c r="H52" s="6"/>
      <c r="I52" s="6"/>
      <c r="J52" s="6"/>
      <c r="K52" s="6"/>
      <c r="L52" s="6"/>
      <c r="M52" s="9"/>
      <c r="N52" s="9"/>
      <c r="O52" s="9"/>
      <c r="P52" s="9"/>
      <c r="Q52" s="6"/>
    </row>
    <row r="53" spans="1:17" ht="16.149999999999999" customHeight="1">
      <c r="A53" s="21"/>
      <c r="B53" s="75"/>
      <c r="C53" s="81"/>
      <c r="D53" s="6"/>
      <c r="E53" s="32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ht="16.149999999999999" customHeight="1">
      <c r="A54" s="21"/>
      <c r="B54" s="75"/>
      <c r="C54" s="81"/>
      <c r="D54" s="6"/>
      <c r="E54" s="32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ht="16.149999999999999" customHeight="1">
      <c r="A55" s="21"/>
      <c r="B55" s="75"/>
      <c r="C55" s="81"/>
      <c r="D55" s="6"/>
      <c r="E55" s="32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ht="16.149999999999999" customHeight="1">
      <c r="A56" s="21"/>
      <c r="B56" s="77"/>
      <c r="C56" s="82"/>
      <c r="D56" s="14"/>
      <c r="E56" s="32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ht="16.149999999999999" customHeight="1">
      <c r="A57" s="19"/>
      <c r="B57" s="93"/>
      <c r="C57" s="94"/>
      <c r="D57" s="89"/>
      <c r="E57" s="183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ht="16.149999999999999" customHeight="1">
      <c r="A58" s="86"/>
      <c r="B58" s="265"/>
      <c r="C58" s="265"/>
      <c r="D58" s="265"/>
      <c r="E58" s="183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ht="16.149999999999999" customHeight="1">
      <c r="A59" s="6"/>
      <c r="B59" s="26"/>
      <c r="C59" s="26"/>
      <c r="D59" s="26"/>
      <c r="E59" s="32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ht="16.149999999999999" customHeight="1">
      <c r="A60" s="6"/>
      <c r="B60" s="6"/>
      <c r="C60" s="6"/>
      <c r="D60" s="6"/>
      <c r="E60" s="32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ht="16.149999999999999" customHeight="1">
      <c r="A61" s="6"/>
      <c r="B61" s="6"/>
      <c r="C61" s="6"/>
      <c r="D61" s="6"/>
      <c r="E61" s="32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ht="16.149999999999999" customHeight="1">
      <c r="A62" s="6"/>
      <c r="B62" s="6"/>
      <c r="C62" s="6"/>
      <c r="D62" s="6"/>
      <c r="E62" s="15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ht="16.149999999999999" customHeight="1">
      <c r="A63" s="6"/>
      <c r="B63" s="6"/>
      <c r="C63" s="6"/>
      <c r="D63" s="6"/>
      <c r="E63" s="15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ht="16.149999999999999" customHeight="1">
      <c r="A64" s="6"/>
      <c r="B64" s="6"/>
      <c r="C64" s="6"/>
      <c r="D64" s="6"/>
      <c r="E64" s="15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</sheetData>
  <sortState ref="I4:Q18">
    <sortCondition descending="1" ref="Q4:Q18"/>
  </sortState>
  <mergeCells count="3">
    <mergeCell ref="B58:D58"/>
    <mergeCell ref="J1:O1"/>
    <mergeCell ref="A46:C46"/>
  </mergeCells>
  <pageMargins left="0.75" right="0.75" top="1" bottom="1" header="0.5" footer="0.5"/>
  <pageSetup scale="95" orientation="portrait"/>
  <headerFooter>
    <oddHeader>&amp;C&amp;"Arial,Regular"&amp;10&amp;K0000002014 #1 FLEETWOOD PARK</oddHeader>
    <oddFooter>&amp;C&amp;"Arial,Regular"&amp;10&amp;K000000Page &amp;P of &amp;N	Jr Girls Ind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IT62"/>
  <sheetViews>
    <sheetView showGridLines="0" topLeftCell="A16" workbookViewId="0">
      <selection activeCell="G29" sqref="G29"/>
    </sheetView>
  </sheetViews>
  <sheetFormatPr defaultColWidth="6.59765625" defaultRowHeight="13.15" customHeight="1"/>
  <cols>
    <col min="1" max="1" width="10.5" style="33" bestFit="1" customWidth="1"/>
    <col min="2" max="2" width="13.59765625" style="33" customWidth="1"/>
    <col min="3" max="3" width="6.59765625" style="33" customWidth="1"/>
    <col min="4" max="4" width="5.59765625" style="33" bestFit="1" customWidth="1"/>
    <col min="5" max="5" width="7" style="62" customWidth="1"/>
    <col min="6" max="6" width="5.19921875" style="62" customWidth="1"/>
    <col min="7" max="8" width="5.796875" style="62" customWidth="1"/>
    <col min="9" max="9" width="5.796875" style="33" customWidth="1"/>
    <col min="10" max="254" width="6.59765625" style="33" customWidth="1"/>
  </cols>
  <sheetData>
    <row r="1" spans="1:11" ht="16.149999999999999" customHeight="1">
      <c r="A1" s="29" t="s">
        <v>112</v>
      </c>
      <c r="B1" s="252" t="s">
        <v>107</v>
      </c>
      <c r="C1" s="253"/>
      <c r="D1" s="254"/>
      <c r="E1" s="6"/>
      <c r="F1" s="6"/>
      <c r="G1" s="6"/>
      <c r="H1" s="6"/>
      <c r="I1" s="18" t="s">
        <v>15</v>
      </c>
      <c r="J1" s="16" t="s">
        <v>16</v>
      </c>
      <c r="K1" s="6"/>
    </row>
    <row r="2" spans="1:11" ht="16.149999999999999" customHeight="1">
      <c r="A2" s="11" t="s">
        <v>3</v>
      </c>
      <c r="B2" s="11" t="s">
        <v>4</v>
      </c>
      <c r="C2" s="11" t="s">
        <v>5</v>
      </c>
      <c r="D2" s="4" t="s">
        <v>6</v>
      </c>
      <c r="E2" s="6"/>
      <c r="F2" s="6"/>
      <c r="G2" s="6"/>
      <c r="H2" s="6"/>
      <c r="I2" s="16" t="s">
        <v>18</v>
      </c>
      <c r="J2" s="16" t="s">
        <v>19</v>
      </c>
      <c r="K2" s="6"/>
    </row>
    <row r="3" spans="1:11" ht="16.899999999999999" customHeight="1">
      <c r="A3" s="56"/>
      <c r="B3" s="35"/>
      <c r="C3" s="36"/>
      <c r="D3" s="30"/>
      <c r="E3" s="6"/>
      <c r="F3" s="6"/>
      <c r="G3" s="6"/>
      <c r="H3" s="6"/>
      <c r="I3" s="16" t="s">
        <v>23</v>
      </c>
      <c r="J3" s="16" t="s">
        <v>24</v>
      </c>
      <c r="K3" s="6"/>
    </row>
    <row r="4" spans="1:11" ht="16.899999999999999" customHeight="1">
      <c r="A4" s="21">
        <v>1</v>
      </c>
      <c r="B4" s="73" t="s">
        <v>187</v>
      </c>
      <c r="C4" s="74" t="s">
        <v>35</v>
      </c>
      <c r="D4" s="267">
        <f>A4+A5+A6+A7</f>
        <v>36</v>
      </c>
      <c r="E4" s="153"/>
      <c r="F4" s="172"/>
      <c r="G4" s="154"/>
      <c r="H4" s="173"/>
      <c r="I4" s="21" t="s">
        <v>26</v>
      </c>
      <c r="J4" s="16" t="s">
        <v>27</v>
      </c>
      <c r="K4" s="6"/>
    </row>
    <row r="5" spans="1:11" ht="16.899999999999999" customHeight="1">
      <c r="A5" s="21">
        <v>2</v>
      </c>
      <c r="B5" s="73" t="s">
        <v>188</v>
      </c>
      <c r="C5" s="74" t="s">
        <v>35</v>
      </c>
      <c r="D5" s="268"/>
      <c r="E5" s="153"/>
      <c r="F5" s="172"/>
      <c r="G5" s="154"/>
      <c r="H5" s="173"/>
      <c r="I5" s="21" t="s">
        <v>29</v>
      </c>
      <c r="J5" s="16" t="s">
        <v>30</v>
      </c>
      <c r="K5" s="6"/>
    </row>
    <row r="6" spans="1:11" ht="16.899999999999999" customHeight="1">
      <c r="A6" s="21">
        <v>16</v>
      </c>
      <c r="B6" s="73" t="s">
        <v>307</v>
      </c>
      <c r="C6" s="74" t="s">
        <v>35</v>
      </c>
      <c r="D6" s="268"/>
      <c r="E6" s="155"/>
      <c r="F6" s="174"/>
      <c r="G6" s="156"/>
      <c r="H6" s="175"/>
      <c r="I6" s="21" t="s">
        <v>32</v>
      </c>
      <c r="J6" s="16" t="s">
        <v>33</v>
      </c>
      <c r="K6" s="6"/>
    </row>
    <row r="7" spans="1:11" ht="16.899999999999999" customHeight="1">
      <c r="A7" s="21">
        <v>17</v>
      </c>
      <c r="B7" s="73" t="s">
        <v>201</v>
      </c>
      <c r="C7" s="74" t="s">
        <v>35</v>
      </c>
      <c r="D7" s="269"/>
      <c r="E7" s="155"/>
      <c r="F7" s="174"/>
      <c r="G7" s="156"/>
      <c r="H7" s="175"/>
      <c r="I7" s="16" t="s">
        <v>35</v>
      </c>
      <c r="J7" s="16" t="s">
        <v>36</v>
      </c>
      <c r="K7" s="6"/>
    </row>
    <row r="8" spans="1:11" ht="16.899999999999999" customHeight="1">
      <c r="A8" s="100"/>
      <c r="B8" s="184"/>
      <c r="C8" s="23"/>
      <c r="D8" s="30"/>
      <c r="E8" s="17"/>
      <c r="F8" s="17"/>
      <c r="G8" s="17"/>
      <c r="H8" s="17"/>
      <c r="I8" s="16" t="s">
        <v>39</v>
      </c>
      <c r="J8" s="16" t="s">
        <v>40</v>
      </c>
      <c r="K8" s="6"/>
    </row>
    <row r="9" spans="1:11" ht="16.899999999999999" customHeight="1">
      <c r="A9" s="21">
        <v>3</v>
      </c>
      <c r="B9" s="73" t="s">
        <v>189</v>
      </c>
      <c r="C9" s="74" t="s">
        <v>22</v>
      </c>
      <c r="D9" s="270">
        <f>A9+A10+A11+A12</f>
        <v>42</v>
      </c>
      <c r="E9" s="17"/>
      <c r="F9" s="17"/>
      <c r="G9" s="17"/>
      <c r="H9" s="17"/>
      <c r="I9" s="21" t="s">
        <v>41</v>
      </c>
      <c r="J9" s="16" t="s">
        <v>42</v>
      </c>
      <c r="K9" s="6"/>
    </row>
    <row r="10" spans="1:11" ht="16.899999999999999" customHeight="1">
      <c r="A10" s="21">
        <v>12</v>
      </c>
      <c r="B10" s="73" t="s">
        <v>194</v>
      </c>
      <c r="C10" s="74" t="s">
        <v>22</v>
      </c>
      <c r="D10" s="271"/>
      <c r="E10" s="6"/>
      <c r="F10" s="6"/>
      <c r="G10" s="6"/>
      <c r="H10" s="6"/>
      <c r="I10" s="16" t="s">
        <v>43</v>
      </c>
      <c r="J10" s="16" t="s">
        <v>44</v>
      </c>
      <c r="K10" s="6"/>
    </row>
    <row r="11" spans="1:11" ht="16.899999999999999" customHeight="1">
      <c r="A11" s="21">
        <v>13</v>
      </c>
      <c r="B11" s="137" t="s">
        <v>199</v>
      </c>
      <c r="C11" s="138" t="s">
        <v>22</v>
      </c>
      <c r="D11" s="271"/>
      <c r="E11" s="17"/>
      <c r="F11" s="17"/>
      <c r="G11" s="17"/>
      <c r="H11" s="17"/>
      <c r="I11" s="16" t="s">
        <v>45</v>
      </c>
      <c r="J11" s="16" t="s">
        <v>46</v>
      </c>
      <c r="K11" s="6"/>
    </row>
    <row r="12" spans="1:11" ht="16.899999999999999" customHeight="1">
      <c r="A12" s="21">
        <v>14</v>
      </c>
      <c r="B12" s="137" t="s">
        <v>306</v>
      </c>
      <c r="C12" s="138" t="s">
        <v>22</v>
      </c>
      <c r="D12" s="272"/>
      <c r="E12" s="17"/>
      <c r="F12" s="17"/>
      <c r="G12" s="17"/>
      <c r="H12" s="17"/>
      <c r="I12" s="16" t="s">
        <v>47</v>
      </c>
      <c r="J12" s="16" t="s">
        <v>48</v>
      </c>
      <c r="K12" s="6"/>
    </row>
    <row r="13" spans="1:11" ht="16.899999999999999" customHeight="1">
      <c r="A13" s="100"/>
      <c r="B13" s="22"/>
      <c r="C13" s="23"/>
      <c r="D13" s="46"/>
      <c r="E13" s="17"/>
      <c r="F13" s="17"/>
      <c r="G13" s="17"/>
      <c r="H13" s="17"/>
      <c r="I13" s="16" t="s">
        <v>49</v>
      </c>
      <c r="J13" s="16" t="s">
        <v>50</v>
      </c>
      <c r="K13" s="6"/>
    </row>
    <row r="14" spans="1:11" ht="16.899999999999999" customHeight="1">
      <c r="A14" s="21">
        <v>33</v>
      </c>
      <c r="B14" s="91" t="s">
        <v>217</v>
      </c>
      <c r="C14" s="96" t="s">
        <v>80</v>
      </c>
      <c r="D14" s="266">
        <f>A14+A15+A16+A17</f>
        <v>142</v>
      </c>
      <c r="E14" s="17"/>
      <c r="F14" s="17"/>
      <c r="G14" s="17"/>
      <c r="H14" s="17"/>
      <c r="I14" s="16" t="s">
        <v>108</v>
      </c>
      <c r="J14" s="16" t="s">
        <v>51</v>
      </c>
      <c r="K14" s="6"/>
    </row>
    <row r="15" spans="1:11" ht="16.899999999999999" customHeight="1">
      <c r="A15" s="21">
        <v>35</v>
      </c>
      <c r="B15" s="91" t="s">
        <v>219</v>
      </c>
      <c r="C15" s="96" t="s">
        <v>80</v>
      </c>
      <c r="D15" s="266"/>
      <c r="E15" s="6"/>
      <c r="F15" s="6"/>
      <c r="G15" s="6"/>
      <c r="H15" s="6"/>
      <c r="I15" s="16" t="s">
        <v>52</v>
      </c>
      <c r="J15" s="16" t="s">
        <v>53</v>
      </c>
      <c r="K15" s="6"/>
    </row>
    <row r="16" spans="1:11" ht="16.899999999999999" customHeight="1">
      <c r="A16" s="21">
        <v>36</v>
      </c>
      <c r="B16" s="91" t="s">
        <v>214</v>
      </c>
      <c r="C16" s="96" t="s">
        <v>80</v>
      </c>
      <c r="D16" s="266"/>
      <c r="E16" s="17"/>
      <c r="F16" s="17"/>
      <c r="G16" s="17"/>
      <c r="H16" s="17"/>
      <c r="I16" s="16" t="s">
        <v>54</v>
      </c>
      <c r="J16" s="16" t="s">
        <v>55</v>
      </c>
      <c r="K16" s="6"/>
    </row>
    <row r="17" spans="1:11" ht="16.899999999999999" customHeight="1">
      <c r="A17" s="21">
        <v>38</v>
      </c>
      <c r="B17" s="91" t="s">
        <v>215</v>
      </c>
      <c r="C17" s="96" t="s">
        <v>80</v>
      </c>
      <c r="D17" s="266"/>
      <c r="E17" s="17"/>
      <c r="F17" s="17"/>
      <c r="G17" s="17"/>
      <c r="H17" s="17"/>
      <c r="I17" s="16" t="s">
        <v>56</v>
      </c>
      <c r="J17" s="16" t="s">
        <v>57</v>
      </c>
      <c r="K17" s="6"/>
    </row>
    <row r="18" spans="1:11" ht="16.899999999999999" customHeight="1">
      <c r="A18" s="100"/>
      <c r="B18" s="22"/>
      <c r="C18" s="23"/>
      <c r="D18" s="101"/>
      <c r="E18" s="17"/>
      <c r="F18" s="17"/>
      <c r="G18" s="17"/>
      <c r="H18" s="17"/>
      <c r="I18" s="16" t="s">
        <v>58</v>
      </c>
      <c r="J18" s="16" t="s">
        <v>59</v>
      </c>
      <c r="K18" s="6"/>
    </row>
    <row r="19" spans="1:11" ht="16.899999999999999" customHeight="1">
      <c r="A19" s="21">
        <v>5</v>
      </c>
      <c r="B19" s="73" t="s">
        <v>192</v>
      </c>
      <c r="C19" s="74" t="s">
        <v>38</v>
      </c>
      <c r="D19" s="266">
        <f>A19+A20+A21+A22</f>
        <v>18</v>
      </c>
      <c r="E19" s="17"/>
      <c r="F19" s="17"/>
      <c r="G19" s="17"/>
      <c r="H19" s="17"/>
      <c r="I19" s="16" t="s">
        <v>60</v>
      </c>
      <c r="J19" s="16" t="s">
        <v>61</v>
      </c>
      <c r="K19" s="6"/>
    </row>
    <row r="20" spans="1:11" ht="16.899999999999999" customHeight="1">
      <c r="A20" s="21">
        <v>6</v>
      </c>
      <c r="B20" s="73" t="s">
        <v>303</v>
      </c>
      <c r="C20" s="74" t="s">
        <v>38</v>
      </c>
      <c r="D20" s="266"/>
      <c r="E20" s="30" t="s">
        <v>295</v>
      </c>
      <c r="F20" s="30"/>
      <c r="G20" s="30"/>
      <c r="H20" s="30"/>
      <c r="I20" s="16" t="s">
        <v>62</v>
      </c>
      <c r="J20" s="16" t="s">
        <v>63</v>
      </c>
      <c r="K20" s="6"/>
    </row>
    <row r="21" spans="1:11" ht="16.899999999999999" customHeight="1">
      <c r="A21" s="21">
        <v>7</v>
      </c>
      <c r="B21" s="73" t="s">
        <v>304</v>
      </c>
      <c r="C21" s="74" t="s">
        <v>38</v>
      </c>
      <c r="D21" s="266"/>
      <c r="E21" s="30"/>
      <c r="F21" s="30"/>
      <c r="G21" s="30"/>
      <c r="H21" s="30"/>
      <c r="I21" s="16" t="s">
        <v>64</v>
      </c>
      <c r="J21" s="16" t="s">
        <v>65</v>
      </c>
      <c r="K21" s="6"/>
    </row>
    <row r="22" spans="1:11" ht="16.899999999999999" customHeight="1">
      <c r="A22" s="92"/>
      <c r="B22" s="93"/>
      <c r="C22" s="94"/>
      <c r="D22" s="266"/>
      <c r="E22" s="30"/>
      <c r="F22" s="30"/>
      <c r="G22" s="30"/>
      <c r="H22" s="30"/>
      <c r="I22" s="16" t="s">
        <v>66</v>
      </c>
      <c r="J22" s="16" t="s">
        <v>67</v>
      </c>
      <c r="K22" s="6"/>
    </row>
    <row r="23" spans="1:11" ht="16.899999999999999" customHeight="1">
      <c r="A23" s="100"/>
      <c r="B23" s="22"/>
      <c r="C23" s="23"/>
      <c r="D23" s="101"/>
      <c r="E23" s="30"/>
      <c r="F23" s="30"/>
      <c r="G23" s="30"/>
      <c r="H23" s="30"/>
      <c r="I23" s="16" t="s">
        <v>68</v>
      </c>
      <c r="J23" s="16" t="s">
        <v>69</v>
      </c>
      <c r="K23" s="6"/>
    </row>
    <row r="24" spans="1:11" ht="16.899999999999999" customHeight="1">
      <c r="A24" s="21">
        <v>8</v>
      </c>
      <c r="B24" s="73" t="s">
        <v>305</v>
      </c>
      <c r="C24" s="74" t="s">
        <v>60</v>
      </c>
      <c r="D24" s="266">
        <f>A24+A25+A26+A27</f>
        <v>67</v>
      </c>
      <c r="E24" s="30"/>
      <c r="F24" s="30"/>
      <c r="G24" s="30"/>
      <c r="H24" s="30"/>
      <c r="I24" s="16" t="s">
        <v>70</v>
      </c>
      <c r="J24" s="16" t="s">
        <v>71</v>
      </c>
      <c r="K24" s="6"/>
    </row>
    <row r="25" spans="1:11" ht="16.899999999999999" customHeight="1">
      <c r="A25" s="21">
        <v>29</v>
      </c>
      <c r="B25" s="73" t="s">
        <v>210</v>
      </c>
      <c r="C25" s="74" t="s">
        <v>60</v>
      </c>
      <c r="D25" s="266"/>
      <c r="E25" s="30" t="s">
        <v>317</v>
      </c>
      <c r="F25" s="30"/>
      <c r="G25" s="30"/>
      <c r="H25" s="30"/>
      <c r="I25" s="16" t="s">
        <v>72</v>
      </c>
      <c r="J25" s="17"/>
      <c r="K25" s="6"/>
    </row>
    <row r="26" spans="1:11" ht="16.899999999999999" customHeight="1">
      <c r="A26" s="21">
        <v>30</v>
      </c>
      <c r="B26" s="91" t="s">
        <v>313</v>
      </c>
      <c r="C26" s="96" t="s">
        <v>60</v>
      </c>
      <c r="D26" s="266"/>
      <c r="E26" s="30"/>
      <c r="F26" s="30"/>
      <c r="G26" s="30"/>
      <c r="H26" s="30"/>
      <c r="I26" s="16" t="s">
        <v>73</v>
      </c>
      <c r="J26" s="16" t="s">
        <v>74</v>
      </c>
      <c r="K26" s="6"/>
    </row>
    <row r="27" spans="1:11" ht="16.899999999999999" customHeight="1">
      <c r="A27" s="92"/>
      <c r="B27" s="102"/>
      <c r="C27" s="103"/>
      <c r="D27" s="266"/>
      <c r="E27" s="30"/>
      <c r="F27" s="30"/>
      <c r="G27" s="30"/>
      <c r="H27" s="30"/>
      <c r="I27" s="16" t="s">
        <v>13</v>
      </c>
      <c r="J27" s="16" t="s">
        <v>75</v>
      </c>
      <c r="K27" s="6"/>
    </row>
    <row r="28" spans="1:11" ht="16.899999999999999" customHeight="1">
      <c r="A28" s="57"/>
      <c r="B28" s="58"/>
      <c r="C28" s="59"/>
      <c r="D28" s="60"/>
      <c r="E28" s="30"/>
      <c r="F28" s="30"/>
      <c r="G28" s="30"/>
      <c r="H28" s="30"/>
      <c r="I28" s="16" t="s">
        <v>76</v>
      </c>
      <c r="J28" s="16" t="s">
        <v>77</v>
      </c>
      <c r="K28" s="6"/>
    </row>
    <row r="29" spans="1:11" ht="16.899999999999999" customHeight="1">
      <c r="A29" s="21">
        <v>24</v>
      </c>
      <c r="B29" s="137" t="s">
        <v>311</v>
      </c>
      <c r="C29" s="138" t="s">
        <v>70</v>
      </c>
      <c r="D29" s="266">
        <f>A29+A30+A31+A32</f>
        <v>86</v>
      </c>
      <c r="E29" s="30"/>
      <c r="F29" s="30"/>
      <c r="G29" s="30"/>
      <c r="H29" s="30"/>
      <c r="I29" s="16" t="s">
        <v>78</v>
      </c>
      <c r="J29" s="16" t="s">
        <v>79</v>
      </c>
      <c r="K29" s="6"/>
    </row>
    <row r="30" spans="1:11" ht="16.899999999999999" customHeight="1">
      <c r="A30" s="21">
        <v>28</v>
      </c>
      <c r="B30" s="73" t="s">
        <v>312</v>
      </c>
      <c r="C30" s="74" t="s">
        <v>70</v>
      </c>
      <c r="D30" s="266"/>
      <c r="E30" s="30" t="s">
        <v>317</v>
      </c>
      <c r="F30" s="30"/>
      <c r="G30" s="30"/>
      <c r="H30" s="30"/>
      <c r="I30" s="16" t="s">
        <v>80</v>
      </c>
      <c r="J30" s="16" t="s">
        <v>81</v>
      </c>
      <c r="K30" s="6"/>
    </row>
    <row r="31" spans="1:11" ht="16.899999999999999" customHeight="1">
      <c r="A31" s="21">
        <v>34</v>
      </c>
      <c r="B31" s="91" t="s">
        <v>314</v>
      </c>
      <c r="C31" s="96" t="s">
        <v>70</v>
      </c>
      <c r="D31" s="266"/>
      <c r="E31" s="30"/>
      <c r="F31" s="30"/>
      <c r="G31" s="30"/>
      <c r="H31" s="30"/>
      <c r="I31" s="16" t="s">
        <v>82</v>
      </c>
      <c r="J31" s="16" t="s">
        <v>83</v>
      </c>
      <c r="K31" s="6"/>
    </row>
    <row r="32" spans="1:11" ht="16.149999999999999" customHeight="1">
      <c r="A32" s="92"/>
      <c r="B32" s="93"/>
      <c r="C32" s="94"/>
      <c r="D32" s="266"/>
      <c r="E32" s="17"/>
      <c r="F32" s="17"/>
      <c r="G32" s="17"/>
      <c r="H32" s="17"/>
      <c r="I32" s="16" t="s">
        <v>84</v>
      </c>
      <c r="J32" s="16" t="s">
        <v>85</v>
      </c>
      <c r="K32" s="6"/>
    </row>
    <row r="33" spans="1:254" ht="16.149999999999999" customHeight="1">
      <c r="A33" s="49"/>
      <c r="B33" s="50"/>
      <c r="C33" s="27"/>
      <c r="D33" s="26"/>
      <c r="E33" s="6"/>
      <c r="F33" s="6"/>
      <c r="G33" s="14"/>
      <c r="H33" s="14"/>
      <c r="I33" s="16" t="s">
        <v>86</v>
      </c>
      <c r="J33" s="16" t="s">
        <v>87</v>
      </c>
      <c r="K33" s="6"/>
    </row>
    <row r="34" spans="1:254" ht="16.149999999999999" customHeight="1">
      <c r="A34" s="149"/>
      <c r="B34" s="88"/>
      <c r="C34" s="121"/>
      <c r="D34" s="14"/>
      <c r="E34" s="14"/>
      <c r="F34" s="185"/>
      <c r="G34" s="89"/>
      <c r="H34" s="89"/>
      <c r="I34" s="190" t="s">
        <v>88</v>
      </c>
      <c r="J34" s="16" t="s">
        <v>89</v>
      </c>
      <c r="K34" s="6"/>
    </row>
    <row r="35" spans="1:254" ht="16.149999999999999" customHeight="1">
      <c r="A35" s="114"/>
      <c r="B35" s="177" t="s">
        <v>107</v>
      </c>
      <c r="C35" s="177" t="s">
        <v>6</v>
      </c>
      <c r="D35" s="89"/>
      <c r="E35" s="89"/>
      <c r="F35" s="186"/>
      <c r="G35" s="89"/>
      <c r="H35" s="89"/>
      <c r="I35" s="190" t="s">
        <v>38</v>
      </c>
      <c r="J35" s="16" t="s">
        <v>90</v>
      </c>
      <c r="K35" s="6"/>
    </row>
    <row r="36" spans="1:254" ht="16.149999999999999" customHeight="1">
      <c r="A36" s="152" t="s">
        <v>110</v>
      </c>
      <c r="B36" s="69" t="s">
        <v>170</v>
      </c>
      <c r="C36" s="152" t="s">
        <v>10</v>
      </c>
      <c r="D36" s="93" t="s">
        <v>11</v>
      </c>
      <c r="E36" s="93" t="s">
        <v>12</v>
      </c>
      <c r="F36" s="187" t="s">
        <v>13</v>
      </c>
      <c r="G36" s="93" t="s">
        <v>223</v>
      </c>
      <c r="H36" s="93"/>
      <c r="I36" s="190" t="s">
        <v>91</v>
      </c>
      <c r="J36" s="16" t="s">
        <v>92</v>
      </c>
      <c r="K36" s="6"/>
    </row>
    <row r="37" spans="1:254" ht="16.149999999999999" customHeight="1">
      <c r="A37" s="64" t="s">
        <v>46</v>
      </c>
      <c r="B37" s="114"/>
      <c r="C37" s="152">
        <v>10</v>
      </c>
      <c r="D37" s="152">
        <v>7</v>
      </c>
      <c r="E37" s="89">
        <v>8</v>
      </c>
      <c r="F37" s="186"/>
      <c r="G37" s="124">
        <f t="shared" ref="G37:G45" si="0">SUM(C37+D37+E37)</f>
        <v>25</v>
      </c>
      <c r="H37" s="124"/>
      <c r="I37" s="191" t="s">
        <v>93</v>
      </c>
      <c r="J37" s="16" t="s">
        <v>94</v>
      </c>
      <c r="K37" s="6"/>
    </row>
    <row r="38" spans="1:254" ht="16.149999999999999" customHeight="1">
      <c r="A38" s="178" t="s">
        <v>36</v>
      </c>
      <c r="B38" s="116"/>
      <c r="C38" s="114"/>
      <c r="D38" s="89">
        <v>10</v>
      </c>
      <c r="E38" s="89">
        <v>10</v>
      </c>
      <c r="F38" s="186"/>
      <c r="G38" s="124">
        <f t="shared" si="0"/>
        <v>20</v>
      </c>
      <c r="H38" s="124"/>
      <c r="I38" s="190" t="s">
        <v>95</v>
      </c>
      <c r="J38" s="16" t="s">
        <v>96</v>
      </c>
      <c r="K38" s="6"/>
    </row>
    <row r="39" spans="1:254" ht="16.149999999999999" customHeight="1">
      <c r="A39" s="64" t="s">
        <v>81</v>
      </c>
      <c r="B39" s="114"/>
      <c r="C39" s="152">
        <v>7</v>
      </c>
      <c r="D39" s="89">
        <v>0</v>
      </c>
      <c r="E39" s="89">
        <v>7</v>
      </c>
      <c r="F39" s="186"/>
      <c r="G39" s="124">
        <f t="shared" si="0"/>
        <v>14</v>
      </c>
      <c r="H39" s="124"/>
      <c r="I39" s="190" t="s">
        <v>97</v>
      </c>
      <c r="J39" s="16" t="s">
        <v>98</v>
      </c>
      <c r="K39" s="6"/>
    </row>
    <row r="40" spans="1:254" ht="16.149999999999999" customHeight="1">
      <c r="A40" s="64" t="s">
        <v>90</v>
      </c>
      <c r="B40" s="114"/>
      <c r="C40" s="152">
        <v>3</v>
      </c>
      <c r="D40" s="89">
        <v>6</v>
      </c>
      <c r="E40" s="89">
        <v>3</v>
      </c>
      <c r="F40" s="186"/>
      <c r="G40" s="124">
        <f t="shared" si="0"/>
        <v>12</v>
      </c>
      <c r="H40" s="124"/>
      <c r="I40" s="190" t="s">
        <v>99</v>
      </c>
      <c r="J40" s="16" t="s">
        <v>100</v>
      </c>
      <c r="K40" s="6"/>
    </row>
    <row r="41" spans="1:254" ht="16.149999999999999" customHeight="1">
      <c r="A41" s="64" t="s">
        <v>111</v>
      </c>
      <c r="B41" s="114"/>
      <c r="C41" s="152">
        <v>8</v>
      </c>
      <c r="D41" s="89">
        <v>4</v>
      </c>
      <c r="E41" s="89"/>
      <c r="F41" s="186"/>
      <c r="G41" s="124">
        <f t="shared" si="0"/>
        <v>12</v>
      </c>
      <c r="H41" s="124"/>
      <c r="I41" s="190" t="s">
        <v>101</v>
      </c>
      <c r="J41" s="16" t="s">
        <v>102</v>
      </c>
      <c r="K41" s="6"/>
    </row>
    <row r="42" spans="1:254" ht="16.149999999999999" customHeight="1">
      <c r="A42" s="93" t="s">
        <v>21</v>
      </c>
      <c r="B42" s="114"/>
      <c r="C42" s="117"/>
      <c r="D42" s="89">
        <v>8</v>
      </c>
      <c r="E42" s="89"/>
      <c r="F42" s="186"/>
      <c r="G42" s="124">
        <f t="shared" si="0"/>
        <v>8</v>
      </c>
      <c r="H42" s="124"/>
      <c r="I42" s="190" t="s">
        <v>103</v>
      </c>
      <c r="J42" s="16" t="s">
        <v>104</v>
      </c>
      <c r="K42" s="6"/>
    </row>
    <row r="43" spans="1:254" ht="16.149999999999999" customHeight="1">
      <c r="A43" s="64" t="s">
        <v>126</v>
      </c>
      <c r="B43" s="114"/>
      <c r="C43" s="152">
        <v>2.5</v>
      </c>
      <c r="D43" s="89">
        <v>3</v>
      </c>
      <c r="E43" s="89">
        <v>2.5</v>
      </c>
      <c r="F43" s="186"/>
      <c r="G43" s="124">
        <f t="shared" si="0"/>
        <v>8</v>
      </c>
      <c r="H43" s="124"/>
      <c r="I43" s="192" t="s">
        <v>105</v>
      </c>
      <c r="J43" s="35" t="s">
        <v>106</v>
      </c>
      <c r="K43" s="14"/>
    </row>
    <row r="44" spans="1:254" ht="16.149999999999999" customHeight="1">
      <c r="A44" s="93" t="s">
        <v>105</v>
      </c>
      <c r="B44" s="114"/>
      <c r="C44" s="117"/>
      <c r="D44" s="89">
        <v>5</v>
      </c>
      <c r="E44" s="64"/>
      <c r="F44" s="64"/>
      <c r="G44" s="124">
        <f t="shared" si="0"/>
        <v>5</v>
      </c>
      <c r="H44" s="195"/>
      <c r="I44" s="193"/>
      <c r="J44" s="64"/>
      <c r="K44" s="64"/>
      <c r="IP44"/>
      <c r="IQ44"/>
      <c r="IR44"/>
      <c r="IS44"/>
      <c r="IT44"/>
    </row>
    <row r="45" spans="1:254" ht="16.149999999999999" customHeight="1">
      <c r="A45" s="89" t="s">
        <v>70</v>
      </c>
      <c r="B45" s="114"/>
      <c r="C45" s="117"/>
      <c r="D45" s="89"/>
      <c r="E45" s="64">
        <v>2</v>
      </c>
      <c r="F45" s="64"/>
      <c r="G45" s="124">
        <f t="shared" si="0"/>
        <v>2</v>
      </c>
      <c r="H45" s="195"/>
      <c r="I45" s="193"/>
      <c r="J45" s="64"/>
      <c r="K45" s="64"/>
      <c r="IP45"/>
      <c r="IQ45"/>
      <c r="IR45"/>
      <c r="IS45"/>
      <c r="IT45"/>
    </row>
    <row r="46" spans="1:254" ht="16.149999999999999" customHeight="1">
      <c r="A46" s="194"/>
      <c r="B46" s="27"/>
      <c r="C46" s="49"/>
      <c r="D46" s="26"/>
      <c r="E46" s="120"/>
      <c r="F46" s="120"/>
      <c r="G46" s="188"/>
      <c r="H46" s="196"/>
      <c r="I46" s="193"/>
      <c r="J46" s="64"/>
      <c r="K46" s="64"/>
      <c r="IP46"/>
      <c r="IQ46"/>
      <c r="IR46"/>
      <c r="IS46"/>
      <c r="IT46"/>
    </row>
    <row r="47" spans="1:254" ht="16.149999999999999" customHeight="1">
      <c r="A47" s="6"/>
      <c r="B47" s="6"/>
      <c r="C47" s="15"/>
      <c r="D47" s="6"/>
      <c r="E47" s="64"/>
      <c r="F47" s="64"/>
      <c r="G47" s="189"/>
      <c r="H47" s="197"/>
      <c r="I47" s="193"/>
      <c r="J47" s="64"/>
      <c r="K47" s="64"/>
      <c r="IP47"/>
      <c r="IQ47"/>
      <c r="IR47"/>
      <c r="IS47"/>
      <c r="IT47"/>
    </row>
    <row r="48" spans="1:254" ht="16.149999999999999" customHeight="1">
      <c r="A48" s="6"/>
      <c r="B48" s="6"/>
      <c r="C48" s="15"/>
      <c r="D48" s="6"/>
      <c r="E48" s="64"/>
      <c r="F48" s="64"/>
      <c r="G48" s="189"/>
      <c r="H48" s="197"/>
      <c r="I48" s="193"/>
      <c r="J48" s="64"/>
      <c r="K48" s="64"/>
      <c r="IP48"/>
      <c r="IQ48"/>
      <c r="IR48"/>
      <c r="IS48"/>
      <c r="IT48"/>
    </row>
    <row r="49" spans="1:254" ht="16.149999999999999" customHeight="1">
      <c r="A49" s="6"/>
      <c r="B49" s="6"/>
      <c r="C49" s="15"/>
      <c r="D49" s="6"/>
      <c r="E49" s="64"/>
      <c r="F49" s="64"/>
      <c r="G49" s="189"/>
      <c r="H49" s="197"/>
      <c r="I49" s="193"/>
      <c r="J49" s="64"/>
      <c r="K49" s="64"/>
      <c r="IP49"/>
      <c r="IQ49"/>
      <c r="IR49"/>
      <c r="IS49"/>
      <c r="IT49"/>
    </row>
    <row r="50" spans="1:254" ht="16.149999999999999" customHeight="1">
      <c r="A50" s="6"/>
      <c r="B50" s="9"/>
      <c r="C50" s="15"/>
      <c r="D50" s="6"/>
      <c r="E50" s="64"/>
      <c r="F50" s="64"/>
      <c r="G50" s="64"/>
      <c r="H50" s="64"/>
      <c r="I50" s="64"/>
      <c r="J50" s="64"/>
      <c r="K50" s="64"/>
      <c r="IP50"/>
      <c r="IQ50"/>
      <c r="IR50"/>
      <c r="IS50"/>
      <c r="IT50"/>
    </row>
    <row r="51" spans="1:254" ht="16.149999999999999" customHeight="1">
      <c r="A51" s="6"/>
      <c r="B51" s="6"/>
      <c r="C51" s="6"/>
      <c r="D51" s="6"/>
      <c r="E51" s="64"/>
      <c r="F51" s="64"/>
      <c r="G51" s="64"/>
      <c r="H51" s="64"/>
      <c r="I51" s="64"/>
      <c r="J51" s="64"/>
      <c r="K51" s="64"/>
      <c r="IP51"/>
      <c r="IQ51"/>
      <c r="IR51"/>
      <c r="IS51"/>
      <c r="IT51"/>
    </row>
    <row r="52" spans="1:254" ht="16.149999999999999" customHeight="1">
      <c r="A52" s="9"/>
      <c r="B52" s="17"/>
      <c r="C52" s="9"/>
      <c r="D52" s="6"/>
      <c r="E52" s="64"/>
      <c r="F52" s="64"/>
      <c r="G52" s="64"/>
      <c r="H52" s="64"/>
      <c r="I52" s="64"/>
      <c r="J52" s="64"/>
      <c r="K52" s="64"/>
      <c r="IP52"/>
      <c r="IQ52"/>
      <c r="IR52"/>
      <c r="IS52"/>
      <c r="IT52"/>
    </row>
    <row r="53" spans="1:254" ht="16.149999999999999" customHeight="1">
      <c r="A53" s="9"/>
      <c r="B53" s="17"/>
      <c r="C53" s="9"/>
      <c r="D53" s="6"/>
      <c r="E53" s="26"/>
      <c r="F53" s="26"/>
      <c r="G53" s="26"/>
      <c r="H53" s="26"/>
      <c r="I53" s="26"/>
      <c r="J53" s="26"/>
      <c r="K53" s="26"/>
    </row>
    <row r="54" spans="1:254" ht="16.149999999999999" customHeight="1">
      <c r="A54" s="9"/>
      <c r="B54" s="17"/>
      <c r="C54" s="9"/>
      <c r="D54" s="6"/>
      <c r="E54" s="6"/>
      <c r="F54" s="6"/>
      <c r="G54" s="6"/>
      <c r="H54" s="6"/>
      <c r="I54" s="6"/>
      <c r="J54" s="6"/>
      <c r="K54" s="6"/>
    </row>
    <row r="55" spans="1:254" ht="16.149999999999999" customHeight="1">
      <c r="A55" s="9"/>
      <c r="B55" s="17"/>
      <c r="C55" s="9"/>
      <c r="D55" s="6"/>
      <c r="E55" s="6"/>
      <c r="F55" s="6"/>
      <c r="G55" s="6"/>
      <c r="H55" s="6"/>
      <c r="I55" s="6"/>
      <c r="J55" s="6"/>
      <c r="K55" s="6"/>
    </row>
    <row r="56" spans="1:254" ht="16.149999999999999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254" ht="16.149999999999999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254" ht="16.149999999999999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254" ht="16.149999999999999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254" ht="16.149999999999999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254" ht="16.149999999999999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254" ht="16.149999999999999" customHeight="1">
      <c r="D62" s="6"/>
      <c r="E62" s="6"/>
      <c r="F62" s="6"/>
      <c r="G62" s="6"/>
      <c r="H62" s="6"/>
      <c r="I62" s="6"/>
      <c r="J62" s="6"/>
      <c r="K62" s="6"/>
    </row>
  </sheetData>
  <sortState ref="A37:G45">
    <sortCondition descending="1" ref="G37:G45"/>
  </sortState>
  <mergeCells count="7">
    <mergeCell ref="D24:D27"/>
    <mergeCell ref="D29:D32"/>
    <mergeCell ref="B1:D1"/>
    <mergeCell ref="D4:D7"/>
    <mergeCell ref="D9:D12"/>
    <mergeCell ref="D19:D22"/>
    <mergeCell ref="D14:D17"/>
  </mergeCells>
  <pageMargins left="0.75" right="0.75" top="1" bottom="1" header="0.5" footer="0.5"/>
  <pageSetup scale="95" orientation="portrait"/>
  <headerFooter>
    <oddHeader>&amp;C&amp;"Arial,Regular"&amp;10&amp;K0000002014 RACE #1 FLEETWOOD PARK</oddHeader>
    <oddFooter>&amp;C&amp;"Arial,Regular"&amp;10&amp;K000000Jr Girls Team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IR68"/>
  <sheetViews>
    <sheetView showGridLines="0" workbookViewId="0">
      <selection activeCell="N19" sqref="N19"/>
    </sheetView>
  </sheetViews>
  <sheetFormatPr defaultColWidth="6.59765625" defaultRowHeight="13.15" customHeight="1"/>
  <cols>
    <col min="1" max="1" width="8.3984375" style="34" bestFit="1" customWidth="1"/>
    <col min="2" max="2" width="15.296875" style="34" customWidth="1"/>
    <col min="3" max="3" width="6.796875" style="34" customWidth="1"/>
    <col min="4" max="4" width="4.796875" style="34" customWidth="1"/>
    <col min="5" max="6" width="5.796875" style="34" customWidth="1"/>
    <col min="7" max="7" width="14.3984375" style="34" bestFit="1" customWidth="1"/>
    <col min="8" max="8" width="5.796875" style="34" customWidth="1"/>
    <col min="9" max="9" width="8.3984375" style="34" bestFit="1" customWidth="1"/>
    <col min="10" max="10" width="13.796875" style="34" customWidth="1"/>
    <col min="11" max="252" width="6.59765625" style="34" customWidth="1"/>
  </cols>
  <sheetData>
    <row r="1" spans="1:16" ht="16.149999999999999" customHeight="1">
      <c r="A1" s="29" t="s">
        <v>127</v>
      </c>
      <c r="B1" s="252" t="s">
        <v>1</v>
      </c>
      <c r="C1" s="253"/>
      <c r="D1" s="253"/>
      <c r="E1" s="254"/>
      <c r="F1" s="6"/>
      <c r="G1" s="6"/>
      <c r="H1" s="6"/>
      <c r="I1" s="29" t="s">
        <v>127</v>
      </c>
      <c r="J1" s="252" t="s">
        <v>1</v>
      </c>
      <c r="K1" s="253"/>
      <c r="L1" s="253"/>
      <c r="M1" s="253"/>
      <c r="N1" s="253"/>
      <c r="O1" s="253"/>
      <c r="P1" s="4" t="s">
        <v>2</v>
      </c>
    </row>
    <row r="2" spans="1:16" ht="16.149999999999999" customHeight="1">
      <c r="A2" s="11" t="s">
        <v>3</v>
      </c>
      <c r="B2" s="11" t="s">
        <v>4</v>
      </c>
      <c r="C2" s="4" t="s">
        <v>5</v>
      </c>
      <c r="D2" s="4" t="s">
        <v>6</v>
      </c>
      <c r="E2" s="4" t="s">
        <v>113</v>
      </c>
      <c r="F2" s="6"/>
      <c r="G2" s="6"/>
      <c r="H2" s="6"/>
      <c r="I2" s="11" t="s">
        <v>3</v>
      </c>
      <c r="J2" s="11" t="s">
        <v>4</v>
      </c>
      <c r="K2" s="4" t="s">
        <v>5</v>
      </c>
      <c r="L2" s="4" t="s">
        <v>6</v>
      </c>
      <c r="M2" s="9"/>
      <c r="N2" s="9"/>
      <c r="O2" s="9"/>
      <c r="P2" s="4" t="s">
        <v>8</v>
      </c>
    </row>
    <row r="3" spans="1:16" ht="16.149999999999999" customHeight="1">
      <c r="A3" s="21">
        <v>1</v>
      </c>
      <c r="B3" s="73" t="s">
        <v>224</v>
      </c>
      <c r="C3" s="18" t="s">
        <v>21</v>
      </c>
      <c r="D3" s="18">
        <v>10</v>
      </c>
      <c r="E3" s="6"/>
      <c r="F3" s="6"/>
      <c r="G3" s="6"/>
      <c r="H3" s="6"/>
      <c r="I3" s="6"/>
      <c r="J3" s="16" t="s">
        <v>9</v>
      </c>
      <c r="K3" s="9"/>
      <c r="L3" s="18" t="s">
        <v>10</v>
      </c>
      <c r="M3" s="18" t="s">
        <v>11</v>
      </c>
      <c r="N3" s="18" t="s">
        <v>12</v>
      </c>
      <c r="O3" s="18" t="s">
        <v>13</v>
      </c>
      <c r="P3" s="9"/>
    </row>
    <row r="4" spans="1:16" ht="16.149999999999999" customHeight="1">
      <c r="A4" s="21">
        <v>2</v>
      </c>
      <c r="B4" s="214" t="s">
        <v>226</v>
      </c>
      <c r="C4" s="217" t="s">
        <v>21</v>
      </c>
      <c r="D4" s="84">
        <v>8</v>
      </c>
      <c r="E4" s="6"/>
      <c r="F4" s="18" t="s">
        <v>15</v>
      </c>
      <c r="G4" s="16" t="s">
        <v>16</v>
      </c>
      <c r="H4" s="6"/>
      <c r="I4" s="9">
        <v>1</v>
      </c>
      <c r="J4" s="16" t="s">
        <v>128</v>
      </c>
      <c r="K4" s="18" t="s">
        <v>21</v>
      </c>
      <c r="L4" s="18">
        <v>10</v>
      </c>
      <c r="M4" s="18">
        <v>10</v>
      </c>
      <c r="N4" s="18">
        <v>0</v>
      </c>
      <c r="O4" s="18">
        <v>0</v>
      </c>
      <c r="P4" s="18">
        <f t="shared" ref="P4:P22" si="0">SUM(L4+M4+N4)</f>
        <v>20</v>
      </c>
    </row>
    <row r="5" spans="1:16" ht="16.149999999999999" customHeight="1">
      <c r="A5" s="19">
        <v>3</v>
      </c>
      <c r="B5" s="68" t="s">
        <v>318</v>
      </c>
      <c r="C5" s="69" t="s">
        <v>21</v>
      </c>
      <c r="D5" s="63">
        <v>7</v>
      </c>
      <c r="E5" s="6"/>
      <c r="F5" s="16" t="s">
        <v>18</v>
      </c>
      <c r="G5" s="16" t="s">
        <v>19</v>
      </c>
      <c r="H5" s="6"/>
      <c r="I5" s="9">
        <v>3</v>
      </c>
      <c r="J5" s="75" t="s">
        <v>224</v>
      </c>
      <c r="K5" s="96" t="s">
        <v>21</v>
      </c>
      <c r="L5" s="18">
        <v>0</v>
      </c>
      <c r="M5" s="18">
        <v>8</v>
      </c>
      <c r="N5" s="18">
        <v>10</v>
      </c>
      <c r="O5" s="18">
        <v>0</v>
      </c>
      <c r="P5" s="18">
        <f t="shared" si="0"/>
        <v>18</v>
      </c>
    </row>
    <row r="6" spans="1:16" ht="16.149999999999999" customHeight="1">
      <c r="A6" s="21">
        <v>4</v>
      </c>
      <c r="B6" s="215" t="s">
        <v>227</v>
      </c>
      <c r="C6" s="218" t="s">
        <v>86</v>
      </c>
      <c r="D6" s="107"/>
      <c r="E6" s="6"/>
      <c r="F6" s="16" t="s">
        <v>23</v>
      </c>
      <c r="G6" s="16" t="s">
        <v>24</v>
      </c>
      <c r="H6" s="6"/>
      <c r="I6" s="9">
        <v>2</v>
      </c>
      <c r="J6" s="16" t="s">
        <v>129</v>
      </c>
      <c r="K6" s="18" t="s">
        <v>21</v>
      </c>
      <c r="L6" s="18">
        <v>8</v>
      </c>
      <c r="M6" s="18">
        <v>0</v>
      </c>
      <c r="N6" s="18">
        <v>7</v>
      </c>
      <c r="O6" s="18">
        <v>0</v>
      </c>
      <c r="P6" s="18">
        <f t="shared" si="0"/>
        <v>15</v>
      </c>
    </row>
    <row r="7" spans="1:16" ht="16.149999999999999" customHeight="1">
      <c r="A7" s="21">
        <v>5</v>
      </c>
      <c r="B7" s="137" t="s">
        <v>228</v>
      </c>
      <c r="C7" s="138" t="s">
        <v>21</v>
      </c>
      <c r="D7" s="198">
        <v>6</v>
      </c>
      <c r="E7" s="6"/>
      <c r="F7" s="21" t="s">
        <v>26</v>
      </c>
      <c r="G7" s="16" t="s">
        <v>27</v>
      </c>
      <c r="H7" s="6"/>
      <c r="I7" s="9">
        <v>12</v>
      </c>
      <c r="J7" s="75" t="s">
        <v>226</v>
      </c>
      <c r="K7" s="96" t="s">
        <v>21</v>
      </c>
      <c r="L7" s="18">
        <v>0</v>
      </c>
      <c r="M7" s="18">
        <v>6</v>
      </c>
      <c r="N7" s="18">
        <v>8</v>
      </c>
      <c r="O7" s="18">
        <v>0</v>
      </c>
      <c r="P7" s="18">
        <f t="shared" si="0"/>
        <v>14</v>
      </c>
    </row>
    <row r="8" spans="1:16" ht="16.149999999999999" customHeight="1">
      <c r="A8" s="21">
        <v>6</v>
      </c>
      <c r="B8" s="73" t="s">
        <v>232</v>
      </c>
      <c r="C8" s="74" t="s">
        <v>21</v>
      </c>
      <c r="D8" s="18">
        <v>5</v>
      </c>
      <c r="E8" s="6"/>
      <c r="F8" s="21" t="s">
        <v>29</v>
      </c>
      <c r="G8" s="16" t="s">
        <v>30</v>
      </c>
      <c r="H8" s="6"/>
      <c r="I8" s="9">
        <v>6</v>
      </c>
      <c r="J8" s="16" t="s">
        <v>131</v>
      </c>
      <c r="K8" s="18" t="s">
        <v>21</v>
      </c>
      <c r="L8" s="18">
        <v>6</v>
      </c>
      <c r="M8" s="18">
        <v>0</v>
      </c>
      <c r="N8" s="18">
        <v>5</v>
      </c>
      <c r="O8" s="18">
        <v>0</v>
      </c>
      <c r="P8" s="18">
        <f t="shared" si="0"/>
        <v>11</v>
      </c>
    </row>
    <row r="9" spans="1:16" ht="16.149999999999999" customHeight="1">
      <c r="A9" s="21">
        <v>7</v>
      </c>
      <c r="B9" s="73" t="s">
        <v>319</v>
      </c>
      <c r="C9" s="74" t="s">
        <v>60</v>
      </c>
      <c r="D9" s="18">
        <v>4</v>
      </c>
      <c r="E9" s="6"/>
      <c r="F9" s="21" t="s">
        <v>32</v>
      </c>
      <c r="G9" s="16" t="s">
        <v>33</v>
      </c>
      <c r="H9" s="6"/>
      <c r="I9" s="9">
        <v>13</v>
      </c>
      <c r="J9" s="75" t="s">
        <v>228</v>
      </c>
      <c r="K9" s="96" t="s">
        <v>21</v>
      </c>
      <c r="L9" s="18">
        <v>0</v>
      </c>
      <c r="M9" s="18">
        <v>4</v>
      </c>
      <c r="N9" s="18">
        <v>6</v>
      </c>
      <c r="O9" s="18">
        <v>0</v>
      </c>
      <c r="P9" s="18">
        <f t="shared" si="0"/>
        <v>10</v>
      </c>
    </row>
    <row r="10" spans="1:16" ht="16.149999999999999" customHeight="1">
      <c r="A10" s="21">
        <v>8</v>
      </c>
      <c r="B10" s="73" t="s">
        <v>234</v>
      </c>
      <c r="C10" s="74" t="s">
        <v>108</v>
      </c>
      <c r="D10" s="18">
        <v>3</v>
      </c>
      <c r="E10" s="6"/>
      <c r="F10" s="16" t="s">
        <v>35</v>
      </c>
      <c r="G10" s="16" t="s">
        <v>36</v>
      </c>
      <c r="H10" s="6"/>
      <c r="I10" s="9">
        <v>4</v>
      </c>
      <c r="J10" s="16" t="s">
        <v>130</v>
      </c>
      <c r="K10" s="18" t="s">
        <v>10</v>
      </c>
      <c r="L10" s="18">
        <v>7</v>
      </c>
      <c r="M10" s="18">
        <v>0</v>
      </c>
      <c r="N10" s="18">
        <v>0</v>
      </c>
      <c r="O10" s="18">
        <v>0</v>
      </c>
      <c r="P10" s="18">
        <f t="shared" si="0"/>
        <v>7</v>
      </c>
    </row>
    <row r="11" spans="1:16" ht="16.149999999999999" customHeight="1">
      <c r="A11" s="21">
        <v>9</v>
      </c>
      <c r="B11" s="73" t="s">
        <v>320</v>
      </c>
      <c r="C11" s="74" t="s">
        <v>78</v>
      </c>
      <c r="D11" s="18">
        <v>2</v>
      </c>
      <c r="E11" s="6"/>
      <c r="F11" s="16" t="s">
        <v>39</v>
      </c>
      <c r="G11" s="16" t="s">
        <v>40</v>
      </c>
      <c r="H11" s="6"/>
      <c r="I11" s="9">
        <v>5</v>
      </c>
      <c r="J11" s="75" t="s">
        <v>225</v>
      </c>
      <c r="K11" s="96" t="s">
        <v>146</v>
      </c>
      <c r="L11" s="18">
        <v>0</v>
      </c>
      <c r="M11" s="18">
        <v>7</v>
      </c>
      <c r="N11" s="18">
        <v>0</v>
      </c>
      <c r="O11" s="18">
        <v>0</v>
      </c>
      <c r="P11" s="18">
        <f t="shared" si="0"/>
        <v>7</v>
      </c>
    </row>
    <row r="12" spans="1:16" ht="16.149999999999999" customHeight="1">
      <c r="A12" s="21">
        <v>10</v>
      </c>
      <c r="B12" s="73" t="s">
        <v>198</v>
      </c>
      <c r="C12" s="74" t="s">
        <v>10</v>
      </c>
      <c r="D12" s="18">
        <v>1</v>
      </c>
      <c r="E12" s="6"/>
      <c r="F12" s="21" t="s">
        <v>41</v>
      </c>
      <c r="G12" s="16" t="s">
        <v>42</v>
      </c>
      <c r="H12" s="6"/>
      <c r="I12" s="9">
        <v>7</v>
      </c>
      <c r="J12" s="16" t="s">
        <v>132</v>
      </c>
      <c r="K12" s="18" t="s">
        <v>10</v>
      </c>
      <c r="L12" s="18">
        <v>5</v>
      </c>
      <c r="M12" s="18">
        <v>0</v>
      </c>
      <c r="N12" s="18">
        <v>0</v>
      </c>
      <c r="O12" s="18">
        <v>0</v>
      </c>
      <c r="P12" s="18">
        <f t="shared" si="0"/>
        <v>5</v>
      </c>
    </row>
    <row r="13" spans="1:16" ht="16.149999999999999" customHeight="1">
      <c r="A13" s="21">
        <v>11</v>
      </c>
      <c r="B13" s="73" t="s">
        <v>321</v>
      </c>
      <c r="C13" s="74" t="s">
        <v>78</v>
      </c>
      <c r="D13" s="6"/>
      <c r="E13" s="6"/>
      <c r="F13" s="16" t="s">
        <v>43</v>
      </c>
      <c r="G13" s="16" t="s">
        <v>44</v>
      </c>
      <c r="H13" s="6"/>
      <c r="I13" s="9">
        <v>14</v>
      </c>
      <c r="J13" s="75" t="s">
        <v>245</v>
      </c>
      <c r="K13" s="96" t="s">
        <v>78</v>
      </c>
      <c r="L13" s="18">
        <v>0</v>
      </c>
      <c r="M13" s="18">
        <v>3</v>
      </c>
      <c r="N13" s="18">
        <v>2</v>
      </c>
      <c r="O13" s="18">
        <v>0</v>
      </c>
      <c r="P13" s="18">
        <f t="shared" si="0"/>
        <v>5</v>
      </c>
    </row>
    <row r="14" spans="1:16" ht="16.149999999999999" customHeight="1">
      <c r="A14" s="21">
        <v>12</v>
      </c>
      <c r="B14" s="73" t="s">
        <v>231</v>
      </c>
      <c r="C14" s="74" t="s">
        <v>35</v>
      </c>
      <c r="D14" s="6"/>
      <c r="E14" s="6"/>
      <c r="F14" s="16" t="s">
        <v>45</v>
      </c>
      <c r="G14" s="16" t="s">
        <v>46</v>
      </c>
      <c r="H14" s="6"/>
      <c r="I14" s="9">
        <v>8</v>
      </c>
      <c r="J14" s="16" t="s">
        <v>133</v>
      </c>
      <c r="K14" s="18" t="s">
        <v>10</v>
      </c>
      <c r="L14" s="18">
        <v>4</v>
      </c>
      <c r="M14" s="18">
        <v>0</v>
      </c>
      <c r="N14" s="18">
        <v>0</v>
      </c>
      <c r="O14" s="18">
        <v>0</v>
      </c>
      <c r="P14" s="18">
        <f t="shared" si="0"/>
        <v>4</v>
      </c>
    </row>
    <row r="15" spans="1:16" ht="16.149999999999999" customHeight="1">
      <c r="A15" s="21">
        <v>13</v>
      </c>
      <c r="B15" s="73" t="s">
        <v>238</v>
      </c>
      <c r="C15" s="74" t="s">
        <v>35</v>
      </c>
      <c r="D15" s="6"/>
      <c r="E15" s="6"/>
      <c r="F15" s="16" t="s">
        <v>47</v>
      </c>
      <c r="G15" s="16" t="s">
        <v>48</v>
      </c>
      <c r="H15" s="6"/>
      <c r="I15" s="9">
        <v>17</v>
      </c>
      <c r="J15" s="6" t="s">
        <v>319</v>
      </c>
      <c r="K15" s="9" t="s">
        <v>60</v>
      </c>
      <c r="L15" s="18">
        <v>0</v>
      </c>
      <c r="M15" s="18">
        <v>0</v>
      </c>
      <c r="N15" s="18">
        <v>4</v>
      </c>
      <c r="O15" s="18">
        <v>0</v>
      </c>
      <c r="P15" s="18">
        <f t="shared" si="0"/>
        <v>4</v>
      </c>
    </row>
    <row r="16" spans="1:16" ht="16.149999999999999" customHeight="1">
      <c r="A16" s="21">
        <v>14</v>
      </c>
      <c r="B16" s="73" t="s">
        <v>322</v>
      </c>
      <c r="C16" s="74" t="s">
        <v>80</v>
      </c>
      <c r="D16" s="6"/>
      <c r="E16" s="8"/>
      <c r="F16" s="16" t="s">
        <v>49</v>
      </c>
      <c r="G16" s="16" t="s">
        <v>50</v>
      </c>
      <c r="H16" s="6"/>
      <c r="I16" s="9">
        <v>9</v>
      </c>
      <c r="J16" s="16" t="s">
        <v>134</v>
      </c>
      <c r="K16" s="18" t="s">
        <v>22</v>
      </c>
      <c r="L16" s="18">
        <v>3</v>
      </c>
      <c r="M16" s="18">
        <v>0</v>
      </c>
      <c r="N16" s="18">
        <v>0</v>
      </c>
      <c r="O16" s="18">
        <v>0</v>
      </c>
      <c r="P16" s="18">
        <f t="shared" si="0"/>
        <v>3</v>
      </c>
    </row>
    <row r="17" spans="1:16" ht="16.149999999999999" customHeight="1">
      <c r="A17" s="21">
        <v>15</v>
      </c>
      <c r="B17" s="73" t="s">
        <v>323</v>
      </c>
      <c r="C17" s="74" t="s">
        <v>80</v>
      </c>
      <c r="D17" s="6"/>
      <c r="E17" s="6"/>
      <c r="F17" s="16" t="s">
        <v>49</v>
      </c>
      <c r="G17" s="16" t="s">
        <v>51</v>
      </c>
      <c r="H17" s="6"/>
      <c r="I17" s="9">
        <v>18</v>
      </c>
      <c r="J17" s="6" t="s">
        <v>234</v>
      </c>
      <c r="K17" s="9" t="s">
        <v>108</v>
      </c>
      <c r="L17" s="18">
        <v>0</v>
      </c>
      <c r="M17" s="18">
        <v>0</v>
      </c>
      <c r="N17" s="18">
        <v>3</v>
      </c>
      <c r="O17" s="18">
        <v>0</v>
      </c>
      <c r="P17" s="18">
        <f t="shared" si="0"/>
        <v>3</v>
      </c>
    </row>
    <row r="18" spans="1:16" ht="16.149999999999999" customHeight="1">
      <c r="A18" s="21">
        <v>16</v>
      </c>
      <c r="B18" s="73" t="s">
        <v>294</v>
      </c>
      <c r="C18" s="74" t="s">
        <v>10</v>
      </c>
      <c r="D18" s="6"/>
      <c r="E18" s="6"/>
      <c r="F18" s="16" t="s">
        <v>52</v>
      </c>
      <c r="G18" s="16" t="s">
        <v>53</v>
      </c>
      <c r="H18" s="6"/>
      <c r="I18" s="9">
        <v>10</v>
      </c>
      <c r="J18" s="16" t="s">
        <v>135</v>
      </c>
      <c r="K18" s="18" t="s">
        <v>108</v>
      </c>
      <c r="L18" s="18">
        <v>2</v>
      </c>
      <c r="M18" s="18">
        <v>0</v>
      </c>
      <c r="N18" s="18">
        <v>0</v>
      </c>
      <c r="O18" s="18">
        <v>0</v>
      </c>
      <c r="P18" s="18">
        <f t="shared" si="0"/>
        <v>2</v>
      </c>
    </row>
    <row r="19" spans="1:16" ht="16.149999999999999" customHeight="1">
      <c r="A19" s="21">
        <v>17</v>
      </c>
      <c r="B19" s="73" t="s">
        <v>237</v>
      </c>
      <c r="C19" s="74" t="s">
        <v>10</v>
      </c>
      <c r="D19" s="6"/>
      <c r="E19" s="6"/>
      <c r="F19" s="16" t="s">
        <v>54</v>
      </c>
      <c r="G19" s="16" t="s">
        <v>55</v>
      </c>
      <c r="H19" s="6"/>
      <c r="I19" s="9">
        <v>15</v>
      </c>
      <c r="J19" s="75" t="s">
        <v>230</v>
      </c>
      <c r="K19" s="96" t="s">
        <v>78</v>
      </c>
      <c r="L19" s="18">
        <v>0</v>
      </c>
      <c r="M19" s="18">
        <v>2</v>
      </c>
      <c r="N19" s="18">
        <v>0</v>
      </c>
      <c r="O19" s="18">
        <v>0</v>
      </c>
      <c r="P19" s="18">
        <f t="shared" si="0"/>
        <v>2</v>
      </c>
    </row>
    <row r="20" spans="1:16" ht="16.149999999999999" customHeight="1">
      <c r="A20" s="21">
        <v>18</v>
      </c>
      <c r="B20" s="73" t="s">
        <v>324</v>
      </c>
      <c r="C20" s="74" t="s">
        <v>64</v>
      </c>
      <c r="D20" s="6"/>
      <c r="E20" s="6"/>
      <c r="F20" s="16" t="s">
        <v>56</v>
      </c>
      <c r="G20" s="16" t="s">
        <v>57</v>
      </c>
      <c r="H20" s="6"/>
      <c r="I20" s="9">
        <v>11</v>
      </c>
      <c r="J20" s="16" t="s">
        <v>136</v>
      </c>
      <c r="K20" s="18" t="s">
        <v>60</v>
      </c>
      <c r="L20" s="18">
        <v>1</v>
      </c>
      <c r="M20" s="18">
        <v>0</v>
      </c>
      <c r="N20" s="18">
        <v>0</v>
      </c>
      <c r="O20" s="18">
        <v>0</v>
      </c>
      <c r="P20" s="18">
        <f t="shared" si="0"/>
        <v>1</v>
      </c>
    </row>
    <row r="21" spans="1:16" ht="16.149999999999999" customHeight="1">
      <c r="A21" s="21">
        <v>19</v>
      </c>
      <c r="B21" s="73" t="s">
        <v>236</v>
      </c>
      <c r="C21" s="74" t="s">
        <v>10</v>
      </c>
      <c r="D21" s="6"/>
      <c r="E21" s="6"/>
      <c r="F21" s="16" t="s">
        <v>58</v>
      </c>
      <c r="G21" s="16" t="s">
        <v>59</v>
      </c>
      <c r="H21" s="6"/>
      <c r="I21" s="9">
        <v>16</v>
      </c>
      <c r="J21" s="75" t="s">
        <v>231</v>
      </c>
      <c r="K21" s="96" t="s">
        <v>35</v>
      </c>
      <c r="L21" s="18">
        <v>0</v>
      </c>
      <c r="M21" s="18">
        <v>1</v>
      </c>
      <c r="N21" s="18">
        <v>0</v>
      </c>
      <c r="O21" s="18">
        <v>0</v>
      </c>
      <c r="P21" s="18">
        <f t="shared" si="0"/>
        <v>1</v>
      </c>
    </row>
    <row r="22" spans="1:16" ht="16.149999999999999" customHeight="1">
      <c r="A22" s="21">
        <v>20</v>
      </c>
      <c r="B22" s="73" t="s">
        <v>325</v>
      </c>
      <c r="C22" s="74" t="s">
        <v>80</v>
      </c>
      <c r="D22" s="6"/>
      <c r="E22" s="6"/>
      <c r="F22" s="16" t="s">
        <v>60</v>
      </c>
      <c r="G22" s="16" t="s">
        <v>61</v>
      </c>
      <c r="H22" s="6"/>
      <c r="I22" s="9">
        <v>19</v>
      </c>
      <c r="J22" s="6" t="s">
        <v>198</v>
      </c>
      <c r="K22" s="9" t="s">
        <v>10</v>
      </c>
      <c r="L22" s="18">
        <v>0</v>
      </c>
      <c r="M22" s="18">
        <v>0</v>
      </c>
      <c r="N22" s="18">
        <v>1</v>
      </c>
      <c r="O22" s="18">
        <v>0</v>
      </c>
      <c r="P22" s="18">
        <f t="shared" si="0"/>
        <v>1</v>
      </c>
    </row>
    <row r="23" spans="1:16" ht="16.149999999999999" customHeight="1">
      <c r="A23" s="21">
        <v>21</v>
      </c>
      <c r="B23" s="73" t="s">
        <v>326</v>
      </c>
      <c r="C23" s="74" t="s">
        <v>10</v>
      </c>
      <c r="D23" s="6"/>
      <c r="E23" s="6"/>
      <c r="F23" s="16" t="s">
        <v>62</v>
      </c>
      <c r="G23" s="16" t="s">
        <v>63</v>
      </c>
      <c r="H23" s="6"/>
      <c r="I23" s="9"/>
      <c r="J23" s="6"/>
      <c r="K23" s="9"/>
      <c r="L23" s="18">
        <v>0</v>
      </c>
      <c r="M23" s="18">
        <v>0</v>
      </c>
      <c r="N23" s="18">
        <v>0</v>
      </c>
      <c r="O23" s="18">
        <v>0</v>
      </c>
      <c r="P23" s="18">
        <v>0</v>
      </c>
    </row>
    <row r="24" spans="1:16" ht="16.149999999999999" customHeight="1">
      <c r="A24" s="21">
        <v>22</v>
      </c>
      <c r="B24" s="91" t="s">
        <v>327</v>
      </c>
      <c r="C24" s="96" t="s">
        <v>78</v>
      </c>
      <c r="D24" s="6"/>
      <c r="E24" s="6"/>
      <c r="F24" s="16" t="s">
        <v>64</v>
      </c>
      <c r="G24" s="16" t="s">
        <v>65</v>
      </c>
      <c r="H24" s="6"/>
      <c r="I24" s="6"/>
      <c r="J24" s="6"/>
      <c r="K24" s="9"/>
      <c r="L24" s="18">
        <v>0</v>
      </c>
      <c r="M24" s="18">
        <v>0</v>
      </c>
      <c r="N24" s="18">
        <v>0</v>
      </c>
      <c r="O24" s="18">
        <v>0</v>
      </c>
      <c r="P24" s="18">
        <v>0</v>
      </c>
    </row>
    <row r="25" spans="1:16" ht="16.149999999999999" customHeight="1">
      <c r="A25" s="21">
        <v>23</v>
      </c>
      <c r="B25" s="199" t="s">
        <v>235</v>
      </c>
      <c r="C25" s="200" t="s">
        <v>22</v>
      </c>
      <c r="D25" s="6"/>
      <c r="E25" s="6"/>
      <c r="F25" s="16" t="s">
        <v>66</v>
      </c>
      <c r="G25" s="16" t="s">
        <v>67</v>
      </c>
      <c r="H25" s="6"/>
      <c r="I25" s="6"/>
      <c r="J25" s="6"/>
      <c r="K25" s="9"/>
      <c r="L25" s="18">
        <v>0</v>
      </c>
      <c r="M25" s="18">
        <v>0</v>
      </c>
      <c r="N25" s="18">
        <v>0</v>
      </c>
      <c r="O25" s="18">
        <v>0</v>
      </c>
      <c r="P25" s="18">
        <v>0</v>
      </c>
    </row>
    <row r="26" spans="1:16" ht="16.149999999999999" customHeight="1">
      <c r="A26" s="21">
        <v>24</v>
      </c>
      <c r="B26" s="91" t="s">
        <v>328</v>
      </c>
      <c r="C26" s="96" t="s">
        <v>10</v>
      </c>
      <c r="D26" s="6"/>
      <c r="E26" s="6"/>
      <c r="F26" s="16" t="s">
        <v>68</v>
      </c>
      <c r="G26" s="16" t="s">
        <v>69</v>
      </c>
      <c r="H26" s="6"/>
      <c r="I26" s="6"/>
      <c r="J26" s="6"/>
      <c r="K26" s="9"/>
      <c r="L26" s="18">
        <v>0</v>
      </c>
      <c r="M26" s="18">
        <v>0</v>
      </c>
      <c r="N26" s="18">
        <v>0</v>
      </c>
      <c r="O26" s="18">
        <v>0</v>
      </c>
      <c r="P26" s="18">
        <v>0</v>
      </c>
    </row>
    <row r="27" spans="1:16" ht="16.149999999999999" customHeight="1">
      <c r="A27" s="21">
        <v>25</v>
      </c>
      <c r="B27" s="91" t="s">
        <v>233</v>
      </c>
      <c r="C27" s="96" t="s">
        <v>21</v>
      </c>
      <c r="D27" s="6"/>
      <c r="E27" s="6"/>
      <c r="F27" s="16" t="s">
        <v>70</v>
      </c>
      <c r="G27" s="16" t="s">
        <v>71</v>
      </c>
      <c r="H27" s="6"/>
      <c r="I27" s="6"/>
      <c r="J27" s="6"/>
      <c r="K27" s="9"/>
      <c r="L27" s="6"/>
      <c r="M27" s="6"/>
      <c r="N27" s="6"/>
      <c r="O27" s="6"/>
      <c r="P27" s="6"/>
    </row>
    <row r="28" spans="1:16" ht="16.149999999999999" customHeight="1">
      <c r="A28" s="21">
        <v>26</v>
      </c>
      <c r="B28" s="91" t="s">
        <v>329</v>
      </c>
      <c r="C28" s="96" t="s">
        <v>60</v>
      </c>
      <c r="D28" s="6"/>
      <c r="E28" s="6"/>
      <c r="F28" s="16" t="s">
        <v>72</v>
      </c>
      <c r="G28" s="6"/>
      <c r="H28" s="6"/>
      <c r="I28" s="6"/>
      <c r="J28" s="6"/>
      <c r="K28" s="9"/>
      <c r="L28" s="9"/>
      <c r="M28" s="9"/>
      <c r="N28" s="9"/>
      <c r="O28" s="9"/>
      <c r="P28" s="6"/>
    </row>
    <row r="29" spans="1:16" ht="16.149999999999999" customHeight="1">
      <c r="A29" s="21">
        <v>27</v>
      </c>
      <c r="B29" s="91" t="s">
        <v>240</v>
      </c>
      <c r="C29" s="96" t="s">
        <v>64</v>
      </c>
      <c r="D29" s="6"/>
      <c r="E29" s="6"/>
      <c r="F29" s="16" t="s">
        <v>73</v>
      </c>
      <c r="G29" s="16" t="s">
        <v>74</v>
      </c>
      <c r="H29" s="6"/>
      <c r="I29" s="6"/>
      <c r="J29" s="6"/>
      <c r="K29" s="6"/>
      <c r="L29" s="9"/>
      <c r="M29" s="9"/>
      <c r="N29" s="9"/>
      <c r="O29" s="9"/>
      <c r="P29" s="6"/>
    </row>
    <row r="30" spans="1:16" ht="16.149999999999999" customHeight="1">
      <c r="A30" s="21">
        <v>28</v>
      </c>
      <c r="B30" s="91" t="s">
        <v>241</v>
      </c>
      <c r="C30" s="96" t="s">
        <v>21</v>
      </c>
      <c r="D30" s="6"/>
      <c r="E30" s="6"/>
      <c r="F30" s="16" t="s">
        <v>13</v>
      </c>
      <c r="G30" s="16" t="s">
        <v>75</v>
      </c>
      <c r="H30" s="6"/>
      <c r="I30" s="6"/>
      <c r="J30" s="6"/>
      <c r="K30" s="9"/>
      <c r="L30" s="9"/>
      <c r="M30" s="9"/>
      <c r="N30" s="9"/>
      <c r="O30" s="9"/>
      <c r="P30" s="6"/>
    </row>
    <row r="31" spans="1:16" ht="16.149999999999999" customHeight="1">
      <c r="A31" s="21">
        <v>29</v>
      </c>
      <c r="B31" s="108" t="s">
        <v>208</v>
      </c>
      <c r="C31" s="109" t="s">
        <v>285</v>
      </c>
      <c r="D31" s="6"/>
      <c r="E31" s="6"/>
      <c r="F31" s="16" t="s">
        <v>76</v>
      </c>
      <c r="G31" s="16" t="s">
        <v>77</v>
      </c>
      <c r="H31" s="6"/>
      <c r="I31" s="6"/>
      <c r="J31" s="6"/>
      <c r="K31" s="9"/>
      <c r="L31" s="9"/>
      <c r="M31" s="9"/>
      <c r="N31" s="9"/>
      <c r="O31" s="9"/>
      <c r="P31" s="6"/>
    </row>
    <row r="32" spans="1:16" ht="16.149999999999999" customHeight="1">
      <c r="A32" s="21">
        <v>30</v>
      </c>
      <c r="B32" s="91" t="s">
        <v>330</v>
      </c>
      <c r="C32" s="96" t="s">
        <v>78</v>
      </c>
      <c r="D32" s="6"/>
      <c r="E32" s="6"/>
      <c r="F32" s="16" t="s">
        <v>78</v>
      </c>
      <c r="G32" s="16" t="s">
        <v>79</v>
      </c>
      <c r="H32" s="6"/>
      <c r="I32" s="6"/>
      <c r="J32" s="6"/>
      <c r="K32" s="9"/>
      <c r="L32" s="9"/>
      <c r="M32" s="9"/>
      <c r="N32" s="9"/>
      <c r="O32" s="9"/>
      <c r="P32" s="6"/>
    </row>
    <row r="33" spans="1:16" ht="16.149999999999999" customHeight="1">
      <c r="A33" s="21">
        <v>31</v>
      </c>
      <c r="B33" s="91" t="s">
        <v>331</v>
      </c>
      <c r="C33" s="96" t="s">
        <v>78</v>
      </c>
      <c r="D33" s="6"/>
      <c r="E33" s="6"/>
      <c r="F33" s="16" t="s">
        <v>80</v>
      </c>
      <c r="G33" s="16" t="s">
        <v>81</v>
      </c>
      <c r="H33" s="6"/>
      <c r="I33" s="6"/>
      <c r="J33" s="6"/>
      <c r="K33" s="9"/>
      <c r="L33" s="9"/>
      <c r="M33" s="9"/>
      <c r="N33" s="9"/>
      <c r="O33" s="9"/>
      <c r="P33" s="6"/>
    </row>
    <row r="34" spans="1:16" ht="16.149999999999999" customHeight="1">
      <c r="A34" s="21">
        <v>32</v>
      </c>
      <c r="B34" s="91" t="s">
        <v>332</v>
      </c>
      <c r="C34" s="96" t="s">
        <v>78</v>
      </c>
      <c r="D34" s="6"/>
      <c r="E34" s="6"/>
      <c r="F34" s="16" t="s">
        <v>82</v>
      </c>
      <c r="G34" s="16" t="s">
        <v>83</v>
      </c>
      <c r="H34" s="6"/>
      <c r="I34" s="6"/>
      <c r="J34" s="6"/>
      <c r="K34" s="6"/>
      <c r="L34" s="9"/>
      <c r="M34" s="9"/>
      <c r="N34" s="9"/>
      <c r="O34" s="9"/>
      <c r="P34" s="6"/>
    </row>
    <row r="35" spans="1:16" ht="16.149999999999999" customHeight="1">
      <c r="A35" s="21">
        <v>33</v>
      </c>
      <c r="B35" s="201" t="s">
        <v>239</v>
      </c>
      <c r="C35" s="202" t="s">
        <v>86</v>
      </c>
      <c r="D35" s="6"/>
      <c r="E35" s="6"/>
      <c r="F35" s="16" t="s">
        <v>84</v>
      </c>
      <c r="G35" s="16" t="s">
        <v>85</v>
      </c>
      <c r="H35" s="6"/>
      <c r="I35" s="6"/>
      <c r="J35" s="6"/>
      <c r="K35" s="6"/>
      <c r="L35" s="9"/>
      <c r="M35" s="9"/>
      <c r="N35" s="9"/>
      <c r="O35" s="9"/>
      <c r="P35" s="6"/>
    </row>
    <row r="36" spans="1:16" ht="16.149999999999999" customHeight="1">
      <c r="A36" s="21">
        <v>34</v>
      </c>
      <c r="B36" s="216" t="s">
        <v>333</v>
      </c>
      <c r="C36" s="219" t="s">
        <v>86</v>
      </c>
      <c r="D36" s="220"/>
      <c r="E36" s="6"/>
      <c r="F36" s="16" t="s">
        <v>86</v>
      </c>
      <c r="G36" s="16" t="s">
        <v>87</v>
      </c>
      <c r="H36" s="6"/>
      <c r="I36" s="6"/>
      <c r="J36" s="6"/>
      <c r="K36" s="6"/>
      <c r="L36" s="9"/>
      <c r="M36" s="9"/>
      <c r="N36" s="9"/>
      <c r="O36" s="9"/>
      <c r="P36" s="6"/>
    </row>
    <row r="37" spans="1:16" ht="16.149999999999999" customHeight="1">
      <c r="A37" s="19">
        <v>35</v>
      </c>
      <c r="B37" s="116" t="s">
        <v>334</v>
      </c>
      <c r="C37" s="114" t="s">
        <v>64</v>
      </c>
      <c r="D37" s="89"/>
      <c r="E37" s="20"/>
      <c r="F37" s="16" t="s">
        <v>88</v>
      </c>
      <c r="G37" s="16" t="s">
        <v>89</v>
      </c>
      <c r="H37" s="6"/>
      <c r="I37" s="6"/>
      <c r="J37" s="6"/>
      <c r="K37" s="6"/>
      <c r="L37" s="9"/>
      <c r="M37" s="9"/>
      <c r="N37" s="9"/>
      <c r="O37" s="9"/>
      <c r="P37" s="6"/>
    </row>
    <row r="38" spans="1:16" ht="16.149999999999999" customHeight="1">
      <c r="A38" s="19">
        <v>36</v>
      </c>
      <c r="B38" s="116" t="s">
        <v>335</v>
      </c>
      <c r="C38" s="114" t="s">
        <v>70</v>
      </c>
      <c r="D38" s="89"/>
      <c r="E38" s="20"/>
      <c r="F38" s="16" t="s">
        <v>38</v>
      </c>
      <c r="G38" s="16" t="s">
        <v>90</v>
      </c>
      <c r="H38" s="6"/>
      <c r="I38" s="6"/>
      <c r="J38" s="6"/>
      <c r="K38" s="6"/>
      <c r="L38" s="9"/>
      <c r="M38" s="9"/>
      <c r="N38" s="9"/>
      <c r="O38" s="9"/>
      <c r="P38" s="6"/>
    </row>
    <row r="39" spans="1:16" ht="16.149999999999999" customHeight="1">
      <c r="A39" s="21">
        <v>37</v>
      </c>
      <c r="B39" s="50" t="s">
        <v>336</v>
      </c>
      <c r="C39" s="27" t="s">
        <v>21</v>
      </c>
      <c r="D39" s="26"/>
      <c r="E39" s="6"/>
      <c r="F39" s="16" t="s">
        <v>91</v>
      </c>
      <c r="G39" s="16" t="s">
        <v>92</v>
      </c>
      <c r="H39" s="6"/>
      <c r="I39" s="6"/>
      <c r="J39" s="6"/>
      <c r="K39" s="6"/>
      <c r="L39" s="9"/>
      <c r="M39" s="9"/>
      <c r="N39" s="9"/>
      <c r="O39" s="9"/>
      <c r="P39" s="6"/>
    </row>
    <row r="40" spans="1:16" ht="16.149999999999999" customHeight="1">
      <c r="A40" s="21">
        <v>38</v>
      </c>
      <c r="B40" s="17" t="s">
        <v>337</v>
      </c>
      <c r="C40" s="9" t="s">
        <v>338</v>
      </c>
      <c r="D40" s="6"/>
      <c r="E40" s="6"/>
      <c r="F40" s="21" t="s">
        <v>93</v>
      </c>
      <c r="G40" s="16" t="s">
        <v>94</v>
      </c>
      <c r="H40" s="6"/>
      <c r="I40" s="6"/>
      <c r="J40" s="6"/>
      <c r="K40" s="6"/>
      <c r="L40" s="9"/>
      <c r="M40" s="9"/>
      <c r="N40" s="9"/>
      <c r="O40" s="9"/>
      <c r="P40" s="6"/>
    </row>
    <row r="41" spans="1:16" ht="16.149999999999999" customHeight="1">
      <c r="A41" s="21">
        <v>39</v>
      </c>
      <c r="B41" s="17" t="s">
        <v>243</v>
      </c>
      <c r="C41" s="9" t="s">
        <v>35</v>
      </c>
      <c r="D41" s="6"/>
      <c r="E41" s="6"/>
      <c r="F41" s="16" t="s">
        <v>95</v>
      </c>
      <c r="G41" s="16" t="s">
        <v>96</v>
      </c>
      <c r="H41" s="6"/>
      <c r="I41" s="6"/>
      <c r="J41" s="6"/>
      <c r="K41" s="6"/>
      <c r="L41" s="9"/>
      <c r="M41" s="9"/>
      <c r="N41" s="9"/>
      <c r="O41" s="9"/>
      <c r="P41" s="6"/>
    </row>
    <row r="42" spans="1:16" ht="16.149999999999999" customHeight="1">
      <c r="A42" s="21">
        <v>40</v>
      </c>
      <c r="B42" s="17" t="s">
        <v>339</v>
      </c>
      <c r="C42" s="9" t="s">
        <v>78</v>
      </c>
      <c r="D42" s="6"/>
      <c r="E42" s="6"/>
      <c r="F42" s="16" t="s">
        <v>97</v>
      </c>
      <c r="G42" s="16" t="s">
        <v>98</v>
      </c>
      <c r="H42" s="6"/>
      <c r="I42" s="6"/>
      <c r="J42" s="6"/>
      <c r="K42" s="6"/>
      <c r="L42" s="9"/>
      <c r="M42" s="9"/>
      <c r="N42" s="9"/>
      <c r="O42" s="9"/>
      <c r="P42" s="6"/>
    </row>
    <row r="43" spans="1:16" ht="16.149999999999999" customHeight="1">
      <c r="A43" s="21">
        <v>41</v>
      </c>
      <c r="B43" s="17" t="s">
        <v>340</v>
      </c>
      <c r="C43" s="9" t="s">
        <v>338</v>
      </c>
      <c r="D43" s="6"/>
      <c r="E43" s="6"/>
      <c r="F43" s="16" t="s">
        <v>99</v>
      </c>
      <c r="G43" s="16" t="s">
        <v>100</v>
      </c>
      <c r="H43" s="6"/>
      <c r="I43" s="6"/>
      <c r="J43" s="6"/>
      <c r="K43" s="6"/>
      <c r="L43" s="9"/>
      <c r="M43" s="9"/>
      <c r="N43" s="9"/>
      <c r="O43" s="9"/>
      <c r="P43" s="6"/>
    </row>
    <row r="44" spans="1:16" ht="16.149999999999999" customHeight="1">
      <c r="A44" s="21">
        <v>42</v>
      </c>
      <c r="B44" s="17" t="s">
        <v>341</v>
      </c>
      <c r="C44" s="9" t="s">
        <v>78</v>
      </c>
      <c r="D44" s="6"/>
      <c r="E44" s="6"/>
      <c r="F44" s="16" t="s">
        <v>101</v>
      </c>
      <c r="G44" s="16" t="s">
        <v>102</v>
      </c>
      <c r="H44" s="6"/>
      <c r="I44" s="6"/>
      <c r="J44" s="6"/>
      <c r="K44" s="6"/>
      <c r="L44" s="9"/>
      <c r="M44" s="9"/>
      <c r="N44" s="9"/>
      <c r="O44" s="9"/>
      <c r="P44" s="6"/>
    </row>
    <row r="45" spans="1:16" ht="16.149999999999999" customHeight="1">
      <c r="A45" s="21">
        <v>43</v>
      </c>
      <c r="B45" s="17" t="s">
        <v>242</v>
      </c>
      <c r="C45" s="9" t="s">
        <v>35</v>
      </c>
      <c r="D45" s="6"/>
      <c r="E45" s="6"/>
      <c r="F45" s="16" t="s">
        <v>103</v>
      </c>
      <c r="G45" s="16" t="s">
        <v>104</v>
      </c>
      <c r="H45" s="6"/>
      <c r="I45" s="6"/>
      <c r="J45" s="6"/>
      <c r="K45" s="6"/>
      <c r="L45" s="9"/>
      <c r="M45" s="9"/>
      <c r="N45" s="9"/>
      <c r="O45" s="9"/>
      <c r="P45" s="6"/>
    </row>
    <row r="46" spans="1:16" ht="16.149999999999999" customHeight="1">
      <c r="A46" s="21">
        <v>44</v>
      </c>
      <c r="B46" s="17" t="s">
        <v>213</v>
      </c>
      <c r="C46" s="9" t="s">
        <v>64</v>
      </c>
      <c r="D46" s="9"/>
      <c r="E46" s="6"/>
      <c r="F46" s="16" t="s">
        <v>105</v>
      </c>
      <c r="G46" s="16" t="s">
        <v>106</v>
      </c>
      <c r="H46" s="6"/>
      <c r="I46" s="6"/>
      <c r="J46" s="6"/>
      <c r="K46" s="6"/>
      <c r="L46" s="9"/>
      <c r="M46" s="9"/>
      <c r="N46" s="9"/>
      <c r="O46" s="9"/>
      <c r="P46" s="6"/>
    </row>
    <row r="47" spans="1:16" ht="16.149999999999999" customHeight="1">
      <c r="A47" s="21">
        <v>45</v>
      </c>
      <c r="B47" s="17" t="s">
        <v>342</v>
      </c>
      <c r="C47" s="9" t="s">
        <v>78</v>
      </c>
      <c r="D47" s="6"/>
      <c r="E47" s="6"/>
      <c r="F47" s="6"/>
      <c r="G47" s="6"/>
      <c r="H47" s="6"/>
      <c r="I47" s="6"/>
      <c r="J47" s="6"/>
      <c r="K47" s="6"/>
      <c r="L47" s="9"/>
      <c r="M47" s="9"/>
      <c r="N47" s="9"/>
      <c r="O47" s="9"/>
      <c r="P47" s="6"/>
    </row>
    <row r="48" spans="1:16" ht="16.149999999999999" customHeight="1">
      <c r="A48" s="21">
        <v>46</v>
      </c>
      <c r="B48" s="17" t="s">
        <v>244</v>
      </c>
      <c r="C48" s="9" t="s">
        <v>35</v>
      </c>
      <c r="D48" s="6"/>
      <c r="E48" s="6"/>
      <c r="F48" s="6"/>
      <c r="G48" s="6"/>
      <c r="H48" s="6"/>
      <c r="I48" s="6"/>
      <c r="J48" s="6"/>
      <c r="K48" s="6"/>
      <c r="L48" s="9"/>
      <c r="M48" s="9"/>
      <c r="N48" s="9"/>
      <c r="O48" s="9"/>
      <c r="P48" s="6"/>
    </row>
    <row r="49" spans="1:16" ht="16.149999999999999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9"/>
      <c r="M49" s="9"/>
      <c r="N49" s="9"/>
      <c r="O49" s="9"/>
      <c r="P49" s="6"/>
    </row>
    <row r="50" spans="1:16" ht="16.149999999999999" customHeight="1">
      <c r="A50" s="21">
        <v>47</v>
      </c>
      <c r="B50" s="17"/>
      <c r="C50" s="9"/>
      <c r="D50" s="6"/>
      <c r="E50" s="6"/>
      <c r="F50" s="6"/>
      <c r="G50" s="6"/>
      <c r="H50" s="6"/>
      <c r="I50" s="6"/>
      <c r="J50" s="6"/>
      <c r="K50" s="6"/>
      <c r="L50" s="9"/>
      <c r="M50" s="9"/>
      <c r="N50" s="9"/>
      <c r="O50" s="9"/>
      <c r="P50" s="6"/>
    </row>
    <row r="51" spans="1:16" ht="16.149999999999999" customHeight="1">
      <c r="A51" s="21">
        <v>48</v>
      </c>
      <c r="B51" s="17"/>
      <c r="C51" s="9"/>
      <c r="D51" s="6"/>
      <c r="E51" s="6"/>
      <c r="F51" s="6"/>
      <c r="G51" s="6"/>
      <c r="H51" s="6"/>
      <c r="I51" s="6"/>
      <c r="J51" s="6"/>
      <c r="K51" s="6"/>
      <c r="L51" s="9"/>
      <c r="M51" s="9"/>
      <c r="N51" s="9"/>
      <c r="O51" s="9"/>
      <c r="P51" s="6"/>
    </row>
    <row r="52" spans="1:16" ht="16.149999999999999" customHeight="1">
      <c r="A52" s="21">
        <v>49</v>
      </c>
      <c r="B52" s="17"/>
      <c r="C52" s="9"/>
      <c r="D52" s="6"/>
      <c r="E52" s="6"/>
      <c r="F52" s="6"/>
      <c r="G52" s="6"/>
      <c r="H52" s="6"/>
      <c r="I52" s="6"/>
      <c r="J52" s="6"/>
      <c r="K52" s="6"/>
      <c r="L52" s="9"/>
      <c r="M52" s="9"/>
      <c r="N52" s="9"/>
      <c r="O52" s="9"/>
      <c r="P52" s="6"/>
    </row>
    <row r="53" spans="1:16" ht="16.149999999999999" customHeight="1">
      <c r="A53" s="21">
        <v>50</v>
      </c>
      <c r="B53" s="17"/>
      <c r="C53" s="9"/>
      <c r="D53" s="6"/>
      <c r="E53" s="6"/>
      <c r="F53" s="6"/>
      <c r="G53" s="6"/>
      <c r="H53" s="6"/>
      <c r="I53" s="6"/>
      <c r="J53" s="6"/>
      <c r="K53" s="6"/>
      <c r="L53" s="9"/>
      <c r="M53" s="9"/>
      <c r="N53" s="9"/>
      <c r="O53" s="9"/>
      <c r="P53" s="6"/>
    </row>
    <row r="54" spans="1:16" ht="16.149999999999999" customHeight="1">
      <c r="A54" s="21">
        <v>51</v>
      </c>
      <c r="B54" s="17"/>
      <c r="C54" s="9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6.149999999999999" customHeight="1">
      <c r="A55" s="21">
        <v>52</v>
      </c>
      <c r="B55" s="17"/>
      <c r="C55" s="9"/>
      <c r="D55" s="6"/>
      <c r="E55" s="8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6.149999999999999" customHeight="1">
      <c r="A56" s="21">
        <v>53</v>
      </c>
      <c r="B56" s="17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16.149999999999999" customHeight="1">
      <c r="A57" s="21">
        <v>54</v>
      </c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6.149999999999999" customHeight="1">
      <c r="A58" s="21">
        <v>55</v>
      </c>
      <c r="B58" s="6"/>
      <c r="C58" s="6"/>
      <c r="D58" s="6"/>
      <c r="E58" s="6"/>
      <c r="F58" s="6"/>
      <c r="G58" s="6"/>
      <c r="H58" s="6"/>
      <c r="I58" s="9"/>
      <c r="J58" s="6"/>
      <c r="K58" s="6"/>
      <c r="L58" s="6"/>
      <c r="M58" s="6"/>
      <c r="N58" s="6"/>
      <c r="O58" s="6"/>
      <c r="P58" s="6"/>
    </row>
    <row r="59" spans="1:16" ht="16.149999999999999" customHeight="1">
      <c r="A59" s="15"/>
      <c r="B59" s="6"/>
      <c r="C59" s="6"/>
      <c r="D59" s="6"/>
      <c r="E59" s="6"/>
      <c r="F59" s="6"/>
      <c r="G59" s="6"/>
      <c r="H59" s="6"/>
      <c r="I59" s="9"/>
      <c r="J59" s="6"/>
      <c r="K59" s="6"/>
      <c r="L59" s="6"/>
      <c r="M59" s="6"/>
      <c r="N59" s="6"/>
      <c r="O59" s="6"/>
      <c r="P59" s="6"/>
    </row>
    <row r="60" spans="1:16" ht="16.149999999999999" customHeight="1">
      <c r="A60" s="1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6.149999999999999" customHeight="1">
      <c r="A61" s="1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6.149999999999999" customHeight="1">
      <c r="A62" s="1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6.149999999999999" customHeight="1">
      <c r="A63" s="1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6.149999999999999" customHeight="1">
      <c r="A64" s="1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6.149999999999999" customHeight="1">
      <c r="A65" s="1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ht="16.149999999999999" customHeight="1">
      <c r="A66" s="1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ht="16.149999999999999" customHeight="1">
      <c r="A67" s="1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16.149999999999999" customHeight="1">
      <c r="A68" s="1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</sheetData>
  <sortState ref="I4:P26">
    <sortCondition descending="1" ref="P4:P26"/>
  </sortState>
  <mergeCells count="2">
    <mergeCell ref="B1:E1"/>
    <mergeCell ref="J1:O1"/>
  </mergeCells>
  <pageMargins left="0.75" right="0.75" top="1" bottom="1" header="0.5" footer="0.5"/>
  <pageSetup scale="95" orientation="portrait"/>
  <headerFooter>
    <oddHeader>&amp;C&amp;"Arial,Regular"&amp;10&amp;K0000002014 RACE #1 FLEETWOOD PARK</oddHeader>
    <oddFooter>&amp;C&amp;"Arial,Regular"&amp;10&amp;K000000Page &amp;P of &amp;N	Sr Girls Ind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IW62"/>
  <sheetViews>
    <sheetView showGridLines="0" workbookViewId="0">
      <selection activeCell="F8" sqref="F8"/>
    </sheetView>
  </sheetViews>
  <sheetFormatPr defaultColWidth="6.59765625" defaultRowHeight="13.15" customHeight="1"/>
  <cols>
    <col min="1" max="1" width="10.3984375" style="37" bestFit="1" customWidth="1"/>
    <col min="2" max="2" width="13.59765625" style="37" customWidth="1"/>
    <col min="3" max="3" width="8.59765625" style="37" customWidth="1"/>
    <col min="4" max="4" width="4.796875" style="37" customWidth="1"/>
    <col min="5" max="5" width="5.796875" style="37" customWidth="1"/>
    <col min="6" max="6" width="8.796875" style="37" customWidth="1"/>
    <col min="7" max="7" width="8.5" style="37" bestFit="1" customWidth="1"/>
    <col min="8" max="8" width="5.796875" style="62" customWidth="1"/>
    <col min="9" max="12" width="5.796875" style="37" customWidth="1"/>
    <col min="13" max="257" width="6.59765625" style="37" customWidth="1"/>
  </cols>
  <sheetData>
    <row r="1" spans="1:257" ht="16.149999999999999" customHeight="1">
      <c r="A1" s="29" t="s">
        <v>127</v>
      </c>
      <c r="B1" s="3"/>
      <c r="C1" s="11" t="s">
        <v>107</v>
      </c>
      <c r="D1" s="5"/>
      <c r="E1" s="6"/>
      <c r="F1" s="6"/>
      <c r="G1" s="6"/>
      <c r="H1" s="6"/>
      <c r="I1" s="18" t="s">
        <v>15</v>
      </c>
      <c r="J1" s="16" t="s">
        <v>16</v>
      </c>
      <c r="K1" s="9"/>
      <c r="L1" s="6"/>
      <c r="IU1"/>
      <c r="IV1"/>
      <c r="IW1"/>
    </row>
    <row r="2" spans="1:257" ht="16.149999999999999" customHeight="1">
      <c r="A2" s="11" t="s">
        <v>3</v>
      </c>
      <c r="B2" s="11" t="s">
        <v>4</v>
      </c>
      <c r="C2" s="11" t="s">
        <v>5</v>
      </c>
      <c r="D2" s="4" t="s">
        <v>6</v>
      </c>
      <c r="E2" s="6"/>
      <c r="F2" s="6"/>
      <c r="G2" s="15"/>
      <c r="H2" s="15"/>
      <c r="I2" s="16" t="s">
        <v>18</v>
      </c>
      <c r="J2" s="16" t="s">
        <v>19</v>
      </c>
      <c r="K2" s="9"/>
      <c r="L2" s="6"/>
      <c r="IU2"/>
      <c r="IV2"/>
      <c r="IW2"/>
    </row>
    <row r="3" spans="1:257" ht="16.899999999999999" customHeight="1">
      <c r="A3" s="168"/>
      <c r="B3" s="170"/>
      <c r="C3" s="171"/>
      <c r="D3" s="167"/>
      <c r="E3" s="6"/>
      <c r="F3" s="6"/>
      <c r="G3" s="15"/>
      <c r="H3" s="15"/>
      <c r="I3" s="16" t="s">
        <v>23</v>
      </c>
      <c r="J3" s="16" t="s">
        <v>24</v>
      </c>
      <c r="K3" s="9"/>
      <c r="L3" s="6"/>
      <c r="IU3"/>
      <c r="IV3"/>
      <c r="IW3"/>
    </row>
    <row r="4" spans="1:257" ht="16.899999999999999" customHeight="1">
      <c r="A4" s="21">
        <v>1</v>
      </c>
      <c r="B4" s="73" t="s">
        <v>224</v>
      </c>
      <c r="C4" s="18" t="s">
        <v>21</v>
      </c>
      <c r="D4" s="167"/>
      <c r="E4" s="21"/>
      <c r="F4" s="73"/>
      <c r="G4" s="74"/>
      <c r="H4" s="6"/>
      <c r="I4" s="21" t="s">
        <v>26</v>
      </c>
      <c r="J4" s="16" t="s">
        <v>27</v>
      </c>
      <c r="K4" s="9"/>
      <c r="L4" s="6"/>
      <c r="IU4"/>
      <c r="IV4"/>
      <c r="IW4"/>
    </row>
    <row r="5" spans="1:257" ht="16.899999999999999" customHeight="1">
      <c r="A5" s="21">
        <v>2</v>
      </c>
      <c r="B5" s="104" t="s">
        <v>226</v>
      </c>
      <c r="C5" s="105" t="s">
        <v>21</v>
      </c>
      <c r="D5" s="248">
        <f>SUM(A4:A8)</f>
        <v>17</v>
      </c>
      <c r="E5" s="21"/>
      <c r="F5" s="73"/>
      <c r="G5" s="74"/>
      <c r="H5" s="6">
        <v>58</v>
      </c>
      <c r="I5" s="21" t="s">
        <v>29</v>
      </c>
      <c r="J5" s="16" t="s">
        <v>30</v>
      </c>
      <c r="K5" s="9"/>
      <c r="L5" s="6"/>
      <c r="IU5"/>
      <c r="IV5"/>
      <c r="IW5"/>
    </row>
    <row r="6" spans="1:257" ht="16.899999999999999" customHeight="1">
      <c r="A6" s="21">
        <v>3</v>
      </c>
      <c r="B6" s="73" t="s">
        <v>318</v>
      </c>
      <c r="C6" s="74" t="s">
        <v>21</v>
      </c>
      <c r="D6" s="248"/>
      <c r="E6" s="21"/>
      <c r="F6" s="73"/>
      <c r="G6" s="74"/>
      <c r="H6" s="6"/>
      <c r="I6" s="21" t="s">
        <v>32</v>
      </c>
      <c r="J6" s="16" t="s">
        <v>33</v>
      </c>
      <c r="K6" s="9"/>
      <c r="L6" s="6"/>
      <c r="IU6"/>
      <c r="IV6"/>
      <c r="IW6"/>
    </row>
    <row r="7" spans="1:257" ht="16.899999999999999" customHeight="1">
      <c r="A7" s="21">
        <v>5</v>
      </c>
      <c r="B7" s="137" t="s">
        <v>228</v>
      </c>
      <c r="C7" s="138" t="s">
        <v>21</v>
      </c>
      <c r="D7" s="248"/>
      <c r="E7" s="206"/>
      <c r="F7" s="207"/>
      <c r="G7" s="208"/>
      <c r="H7" s="6"/>
      <c r="I7" s="16" t="s">
        <v>35</v>
      </c>
      <c r="J7" s="16" t="s">
        <v>36</v>
      </c>
      <c r="K7" s="9"/>
      <c r="L7" s="6"/>
      <c r="IU7"/>
      <c r="IV7"/>
      <c r="IW7"/>
    </row>
    <row r="8" spans="1:257" ht="16.899999999999999" customHeight="1">
      <c r="A8" s="21">
        <v>6</v>
      </c>
      <c r="B8" s="73" t="s">
        <v>232</v>
      </c>
      <c r="C8" s="74" t="s">
        <v>21</v>
      </c>
      <c r="D8" s="167"/>
      <c r="E8" s="17"/>
      <c r="F8" s="6"/>
      <c r="G8" s="6"/>
      <c r="H8" s="6"/>
      <c r="I8" s="16" t="s">
        <v>39</v>
      </c>
      <c r="J8" s="16" t="s">
        <v>40</v>
      </c>
      <c r="K8" s="9"/>
      <c r="L8" s="6"/>
      <c r="IU8"/>
      <c r="IV8"/>
      <c r="IW8"/>
    </row>
    <row r="9" spans="1:257" ht="16.899999999999999" customHeight="1">
      <c r="A9" s="169"/>
      <c r="B9" s="172"/>
      <c r="C9" s="209"/>
      <c r="D9" s="210"/>
      <c r="E9" s="47"/>
      <c r="F9" s="6"/>
      <c r="G9" s="6"/>
      <c r="H9" s="6"/>
      <c r="I9" s="21" t="s">
        <v>41</v>
      </c>
      <c r="J9" s="16" t="s">
        <v>42</v>
      </c>
      <c r="K9" s="9"/>
      <c r="L9" s="6"/>
      <c r="IU9"/>
      <c r="IV9"/>
      <c r="IW9"/>
    </row>
    <row r="10" spans="1:257" ht="16.899999999999999" customHeight="1">
      <c r="A10" s="21">
        <v>10</v>
      </c>
      <c r="B10" s="73" t="s">
        <v>198</v>
      </c>
      <c r="C10" s="74" t="s">
        <v>10</v>
      </c>
      <c r="D10" s="274">
        <f>SUM(A10:A14)</f>
        <v>83</v>
      </c>
      <c r="E10" s="47"/>
      <c r="F10" s="6"/>
      <c r="G10" s="6"/>
      <c r="H10" s="6"/>
      <c r="I10" s="16" t="s">
        <v>43</v>
      </c>
      <c r="J10" s="16" t="s">
        <v>44</v>
      </c>
      <c r="K10" s="9"/>
      <c r="L10" s="6"/>
      <c r="IU10"/>
      <c r="IV10"/>
      <c r="IW10"/>
    </row>
    <row r="11" spans="1:257" ht="16.899999999999999" customHeight="1">
      <c r="A11" s="21">
        <v>16</v>
      </c>
      <c r="B11" s="73" t="s">
        <v>294</v>
      </c>
      <c r="C11" s="74" t="s">
        <v>10</v>
      </c>
      <c r="D11" s="275"/>
      <c r="E11" s="47"/>
      <c r="F11" s="6"/>
      <c r="G11" s="6"/>
      <c r="H11" s="6"/>
      <c r="I11" s="16" t="s">
        <v>45</v>
      </c>
      <c r="J11" s="16" t="s">
        <v>46</v>
      </c>
      <c r="K11" s="9"/>
      <c r="L11" s="6"/>
      <c r="IU11"/>
      <c r="IV11"/>
      <c r="IW11"/>
    </row>
    <row r="12" spans="1:257" ht="16.899999999999999" customHeight="1">
      <c r="A12" s="21">
        <v>17</v>
      </c>
      <c r="B12" s="73" t="s">
        <v>237</v>
      </c>
      <c r="C12" s="74" t="s">
        <v>10</v>
      </c>
      <c r="D12" s="275"/>
      <c r="E12" s="47"/>
      <c r="F12" s="6"/>
      <c r="G12" s="6"/>
      <c r="H12" s="6"/>
      <c r="I12" s="16" t="s">
        <v>47</v>
      </c>
      <c r="J12" s="16" t="s">
        <v>48</v>
      </c>
      <c r="K12" s="9"/>
      <c r="L12" s="6"/>
      <c r="IU12"/>
      <c r="IV12"/>
      <c r="IW12"/>
    </row>
    <row r="13" spans="1:257" ht="16.899999999999999" customHeight="1">
      <c r="A13" s="21">
        <v>19</v>
      </c>
      <c r="B13" s="73" t="s">
        <v>236</v>
      </c>
      <c r="C13" s="74" t="s">
        <v>10</v>
      </c>
      <c r="D13" s="275"/>
      <c r="E13" s="47"/>
      <c r="F13" s="6"/>
      <c r="G13" s="6"/>
      <c r="H13" s="6"/>
      <c r="I13" s="16" t="s">
        <v>49</v>
      </c>
      <c r="J13" s="16" t="s">
        <v>50</v>
      </c>
      <c r="K13" s="9"/>
      <c r="L13" s="6"/>
      <c r="IU13"/>
      <c r="IV13"/>
      <c r="IW13"/>
    </row>
    <row r="14" spans="1:257" ht="16.899999999999999" customHeight="1">
      <c r="A14" s="21">
        <v>21</v>
      </c>
      <c r="B14" s="73" t="s">
        <v>326</v>
      </c>
      <c r="C14" s="74" t="s">
        <v>10</v>
      </c>
      <c r="D14" s="276"/>
      <c r="E14" s="47"/>
      <c r="F14" s="6"/>
      <c r="G14" s="6"/>
      <c r="H14" s="6"/>
      <c r="I14" s="16" t="s">
        <v>108</v>
      </c>
      <c r="J14" s="16" t="s">
        <v>51</v>
      </c>
      <c r="K14" s="9"/>
      <c r="L14" s="6"/>
      <c r="IU14"/>
      <c r="IV14"/>
      <c r="IW14"/>
    </row>
    <row r="15" spans="1:257" ht="16.899999999999999" customHeight="1">
      <c r="A15" s="169"/>
      <c r="B15" s="172"/>
      <c r="C15" s="209"/>
      <c r="D15" s="210"/>
      <c r="E15" s="47"/>
      <c r="F15" s="6"/>
      <c r="G15" s="6"/>
      <c r="H15" s="6"/>
      <c r="I15" s="16" t="s">
        <v>52</v>
      </c>
      <c r="J15" s="16" t="s">
        <v>53</v>
      </c>
      <c r="K15" s="9"/>
      <c r="L15" s="6"/>
      <c r="IU15"/>
      <c r="IV15"/>
      <c r="IW15"/>
    </row>
    <row r="16" spans="1:257" ht="16.899999999999999" customHeight="1">
      <c r="A16" s="21">
        <v>11</v>
      </c>
      <c r="B16" s="73" t="s">
        <v>321</v>
      </c>
      <c r="C16" s="74" t="s">
        <v>78</v>
      </c>
      <c r="D16" s="274">
        <f>SUM(A16:A20)</f>
        <v>126</v>
      </c>
      <c r="E16" s="47"/>
      <c r="F16" s="6"/>
      <c r="G16" s="6"/>
      <c r="H16" s="6"/>
      <c r="I16" s="16" t="s">
        <v>54</v>
      </c>
      <c r="J16" s="16" t="s">
        <v>55</v>
      </c>
      <c r="K16" s="9"/>
      <c r="L16" s="6"/>
      <c r="IU16"/>
      <c r="IV16"/>
      <c r="IW16"/>
    </row>
    <row r="17" spans="1:257" ht="16.899999999999999" customHeight="1">
      <c r="A17" s="21">
        <v>22</v>
      </c>
      <c r="B17" s="91" t="s">
        <v>327</v>
      </c>
      <c r="C17" s="96" t="s">
        <v>78</v>
      </c>
      <c r="D17" s="275"/>
      <c r="E17" s="47"/>
      <c r="F17" s="6"/>
      <c r="G17" s="6"/>
      <c r="H17" s="6"/>
      <c r="I17" s="16" t="s">
        <v>56</v>
      </c>
      <c r="J17" s="16" t="s">
        <v>57</v>
      </c>
      <c r="K17" s="9"/>
      <c r="L17" s="6"/>
      <c r="IU17"/>
      <c r="IV17"/>
      <c r="IW17"/>
    </row>
    <row r="18" spans="1:257" ht="16.899999999999999" customHeight="1">
      <c r="A18" s="21">
        <v>30</v>
      </c>
      <c r="B18" s="91" t="s">
        <v>330</v>
      </c>
      <c r="C18" s="96" t="s">
        <v>78</v>
      </c>
      <c r="D18" s="275"/>
      <c r="E18" s="47"/>
      <c r="F18" s="6"/>
      <c r="G18" s="6"/>
      <c r="H18" s="6"/>
      <c r="I18" s="16" t="s">
        <v>58</v>
      </c>
      <c r="J18" s="16" t="s">
        <v>59</v>
      </c>
      <c r="K18" s="9"/>
      <c r="L18" s="6"/>
      <c r="IU18"/>
      <c r="IV18"/>
      <c r="IW18"/>
    </row>
    <row r="19" spans="1:257" ht="16.149999999999999" customHeight="1">
      <c r="A19" s="21">
        <v>31</v>
      </c>
      <c r="B19" s="91" t="s">
        <v>331</v>
      </c>
      <c r="C19" s="96" t="s">
        <v>78</v>
      </c>
      <c r="D19" s="275"/>
      <c r="E19" s="47"/>
      <c r="F19" s="6"/>
      <c r="G19" s="6"/>
      <c r="H19" s="6"/>
      <c r="I19" s="16" t="s">
        <v>60</v>
      </c>
      <c r="J19" s="16" t="s">
        <v>61</v>
      </c>
      <c r="K19" s="9"/>
      <c r="L19" s="6"/>
      <c r="IU19"/>
      <c r="IV19"/>
      <c r="IW19"/>
    </row>
    <row r="20" spans="1:257" ht="16.149999999999999" customHeight="1">
      <c r="A20" s="21">
        <v>32</v>
      </c>
      <c r="B20" s="91" t="s">
        <v>332</v>
      </c>
      <c r="C20" s="96" t="s">
        <v>78</v>
      </c>
      <c r="D20" s="276"/>
      <c r="E20" s="47"/>
      <c r="F20" s="6"/>
      <c r="G20" s="6"/>
      <c r="H20" s="6"/>
      <c r="I20" s="16" t="s">
        <v>62</v>
      </c>
      <c r="J20" s="16" t="s">
        <v>63</v>
      </c>
      <c r="K20" s="9"/>
      <c r="L20" s="6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  <c r="IT20" s="62"/>
      <c r="IU20"/>
      <c r="IV20"/>
      <c r="IW20"/>
    </row>
    <row r="21" spans="1:257" ht="16.149999999999999" customHeight="1">
      <c r="A21" s="169"/>
      <c r="B21" s="172"/>
      <c r="C21" s="209"/>
      <c r="D21" s="210"/>
      <c r="E21" s="47"/>
      <c r="F21" s="6"/>
      <c r="G21" s="6"/>
      <c r="H21" s="6"/>
      <c r="I21" s="16" t="s">
        <v>64</v>
      </c>
      <c r="J21" s="16" t="s">
        <v>65</v>
      </c>
      <c r="K21" s="9"/>
      <c r="L21" s="6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  <c r="IU21"/>
      <c r="IV21"/>
      <c r="IW21"/>
    </row>
    <row r="22" spans="1:257" ht="16.149999999999999" customHeight="1">
      <c r="A22" s="19">
        <v>12</v>
      </c>
      <c r="B22" s="68" t="s">
        <v>231</v>
      </c>
      <c r="C22" s="69" t="s">
        <v>35</v>
      </c>
      <c r="D22" s="274">
        <f>SUM(A22:A26)</f>
        <v>153</v>
      </c>
      <c r="E22" s="47"/>
      <c r="F22" s="6"/>
      <c r="G22" s="6"/>
      <c r="H22" s="6"/>
      <c r="I22" s="16" t="s">
        <v>66</v>
      </c>
      <c r="J22" s="16" t="s">
        <v>67</v>
      </c>
      <c r="K22" s="9"/>
      <c r="L22" s="6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  <c r="IT22" s="62"/>
      <c r="IU22"/>
      <c r="IV22"/>
      <c r="IW22"/>
    </row>
    <row r="23" spans="1:257" ht="16.149999999999999" customHeight="1">
      <c r="A23" s="21">
        <v>13</v>
      </c>
      <c r="B23" s="70" t="s">
        <v>238</v>
      </c>
      <c r="C23" s="71" t="s">
        <v>35</v>
      </c>
      <c r="D23" s="275"/>
      <c r="E23" s="47"/>
      <c r="F23" s="6"/>
      <c r="G23" s="6"/>
      <c r="H23" s="6"/>
      <c r="I23" s="16"/>
      <c r="J23" s="16"/>
      <c r="K23" s="9"/>
      <c r="L23" s="6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  <c r="IT23" s="62"/>
      <c r="IU23"/>
      <c r="IV23"/>
      <c r="IW23"/>
    </row>
    <row r="24" spans="1:257" ht="16.149999999999999" customHeight="1">
      <c r="A24" s="21">
        <v>39</v>
      </c>
      <c r="B24" s="17" t="s">
        <v>243</v>
      </c>
      <c r="C24" s="9" t="s">
        <v>35</v>
      </c>
      <c r="D24" s="275"/>
      <c r="E24" s="47"/>
      <c r="F24" s="6"/>
      <c r="G24" s="6"/>
      <c r="H24" s="6"/>
      <c r="I24" s="16" t="s">
        <v>68</v>
      </c>
      <c r="J24" s="16" t="s">
        <v>69</v>
      </c>
      <c r="K24" s="9"/>
      <c r="L24" s="6"/>
      <c r="IU24"/>
      <c r="IV24"/>
      <c r="IW24"/>
    </row>
    <row r="25" spans="1:257" ht="16.149999999999999" customHeight="1">
      <c r="A25" s="21">
        <v>43</v>
      </c>
      <c r="B25" s="17" t="s">
        <v>242</v>
      </c>
      <c r="C25" s="9" t="s">
        <v>35</v>
      </c>
      <c r="D25" s="275"/>
      <c r="E25" s="111"/>
      <c r="F25" s="6"/>
      <c r="G25" s="6"/>
      <c r="H25" s="6"/>
      <c r="I25" s="16" t="s">
        <v>70</v>
      </c>
      <c r="J25" s="16" t="s">
        <v>71</v>
      </c>
      <c r="K25" s="9"/>
      <c r="L25" s="6"/>
      <c r="IU25"/>
      <c r="IV25"/>
      <c r="IW25"/>
    </row>
    <row r="26" spans="1:257" ht="16.149999999999999" customHeight="1">
      <c r="A26" s="21">
        <v>46</v>
      </c>
      <c r="B26" s="17" t="s">
        <v>244</v>
      </c>
      <c r="C26" s="9" t="s">
        <v>35</v>
      </c>
      <c r="D26" s="276"/>
      <c r="E26" s="53"/>
      <c r="F26" s="5"/>
      <c r="G26" s="4"/>
      <c r="H26" s="4"/>
      <c r="I26" s="16" t="s">
        <v>72</v>
      </c>
      <c r="J26" s="6"/>
      <c r="K26" s="9"/>
      <c r="L26" s="6"/>
      <c r="IU26"/>
      <c r="IV26"/>
      <c r="IW26"/>
    </row>
    <row r="27" spans="1:257" ht="16.149999999999999" customHeight="1">
      <c r="A27" s="212"/>
      <c r="B27" s="213"/>
      <c r="C27" s="213"/>
      <c r="D27" s="181"/>
      <c r="E27" s="211"/>
      <c r="F27" s="88"/>
      <c r="G27" s="4"/>
      <c r="H27" s="4"/>
      <c r="I27" s="16" t="s">
        <v>73</v>
      </c>
      <c r="J27" s="16" t="s">
        <v>74</v>
      </c>
      <c r="K27" s="9"/>
      <c r="L27" s="6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  <c r="IT27" s="62"/>
      <c r="IU27"/>
      <c r="IV27"/>
      <c r="IW27"/>
    </row>
    <row r="28" spans="1:257" ht="16.149999999999999" customHeight="1">
      <c r="A28" s="57"/>
      <c r="B28" s="58"/>
      <c r="C28" s="59"/>
      <c r="D28" s="118"/>
      <c r="E28" s="118"/>
      <c r="F28" s="118"/>
      <c r="G28" s="44"/>
      <c r="H28" s="4"/>
      <c r="I28" s="16" t="s">
        <v>13</v>
      </c>
      <c r="J28" s="16" t="s">
        <v>75</v>
      </c>
      <c r="K28" s="9"/>
      <c r="L28" s="6"/>
      <c r="IU28"/>
      <c r="IV28"/>
      <c r="IW28"/>
    </row>
    <row r="29" spans="1:257" ht="16.149999999999999" customHeight="1">
      <c r="A29" s="115" t="s">
        <v>107</v>
      </c>
      <c r="B29" s="102" t="s">
        <v>6</v>
      </c>
      <c r="C29" s="273" t="s">
        <v>170</v>
      </c>
      <c r="D29" s="273"/>
      <c r="E29" s="273"/>
      <c r="F29" s="89"/>
      <c r="G29" s="119" t="s">
        <v>247</v>
      </c>
      <c r="H29" s="53"/>
      <c r="I29" s="16" t="s">
        <v>76</v>
      </c>
      <c r="J29" s="16" t="s">
        <v>77</v>
      </c>
      <c r="K29" s="9"/>
      <c r="L29" s="6"/>
      <c r="IU29"/>
      <c r="IV29"/>
      <c r="IW29"/>
    </row>
    <row r="30" spans="1:257" ht="16.149999999999999" customHeight="1">
      <c r="A30" s="115" t="s">
        <v>21</v>
      </c>
      <c r="B30" s="116">
        <v>10</v>
      </c>
      <c r="C30" s="114">
        <v>10</v>
      </c>
      <c r="D30" s="89">
        <v>10</v>
      </c>
      <c r="E30" s="89"/>
      <c r="F30" s="89"/>
      <c r="G30" s="119">
        <f t="shared" ref="G30:G35" si="0">SUM(B30:E30)</f>
        <v>30</v>
      </c>
      <c r="H30" s="53"/>
      <c r="I30" s="16" t="s">
        <v>78</v>
      </c>
      <c r="J30" s="16" t="s">
        <v>79</v>
      </c>
      <c r="K30" s="9"/>
      <c r="L30" s="6"/>
      <c r="IU30"/>
      <c r="IV30"/>
      <c r="IW30"/>
    </row>
    <row r="31" spans="1:257" ht="16.149999999999999" customHeight="1">
      <c r="A31" s="115" t="s">
        <v>111</v>
      </c>
      <c r="B31" s="116">
        <v>8</v>
      </c>
      <c r="C31" s="114">
        <v>0</v>
      </c>
      <c r="D31" s="89">
        <v>8</v>
      </c>
      <c r="E31" s="89"/>
      <c r="F31" s="89"/>
      <c r="G31" s="119">
        <f t="shared" si="0"/>
        <v>16</v>
      </c>
      <c r="H31" s="53"/>
      <c r="I31" s="16" t="s">
        <v>80</v>
      </c>
      <c r="J31" s="16" t="s">
        <v>81</v>
      </c>
      <c r="K31" s="9"/>
      <c r="L31" s="6"/>
      <c r="IU31"/>
      <c r="IV31"/>
      <c r="IW31"/>
    </row>
    <row r="32" spans="1:257" ht="16.149999999999999" customHeight="1">
      <c r="A32" s="115" t="s">
        <v>36</v>
      </c>
      <c r="B32" s="116"/>
      <c r="C32" s="114">
        <v>8</v>
      </c>
      <c r="D32" s="89">
        <v>5</v>
      </c>
      <c r="E32" s="89"/>
      <c r="F32" s="89"/>
      <c r="G32" s="119">
        <f t="shared" si="0"/>
        <v>13</v>
      </c>
      <c r="H32" s="53"/>
      <c r="I32" s="16" t="s">
        <v>82</v>
      </c>
      <c r="J32" s="16" t="s">
        <v>83</v>
      </c>
      <c r="K32" s="9"/>
      <c r="L32" s="6"/>
      <c r="IU32"/>
      <c r="IV32"/>
      <c r="IW32"/>
    </row>
    <row r="33" spans="1:257" ht="16.149999999999999" customHeight="1">
      <c r="A33" s="115" t="s">
        <v>51</v>
      </c>
      <c r="B33" s="116">
        <v>7</v>
      </c>
      <c r="C33" s="114">
        <v>3</v>
      </c>
      <c r="D33" s="89"/>
      <c r="E33" s="89"/>
      <c r="F33" s="89"/>
      <c r="G33" s="119">
        <f t="shared" si="0"/>
        <v>10</v>
      </c>
      <c r="H33" s="20"/>
      <c r="I33" s="16" t="s">
        <v>84</v>
      </c>
      <c r="J33" s="16" t="s">
        <v>85</v>
      </c>
      <c r="K33" s="9"/>
      <c r="L33" s="6"/>
      <c r="IU33"/>
      <c r="IV33"/>
      <c r="IW33"/>
    </row>
    <row r="34" spans="1:257" ht="16.149999999999999" customHeight="1">
      <c r="A34" s="115" t="s">
        <v>246</v>
      </c>
      <c r="B34" s="116"/>
      <c r="C34" s="114">
        <v>3.5</v>
      </c>
      <c r="D34" s="89">
        <v>6</v>
      </c>
      <c r="E34" s="89"/>
      <c r="F34" s="89"/>
      <c r="G34" s="119">
        <f t="shared" si="0"/>
        <v>9.5</v>
      </c>
      <c r="H34" s="20"/>
      <c r="I34" s="16" t="s">
        <v>86</v>
      </c>
      <c r="J34" s="16" t="s">
        <v>87</v>
      </c>
      <c r="K34" s="9"/>
      <c r="L34" s="6"/>
      <c r="IU34"/>
      <c r="IV34"/>
      <c r="IW34"/>
    </row>
    <row r="35" spans="1:257" ht="16.149999999999999" customHeight="1">
      <c r="A35" s="115" t="s">
        <v>22</v>
      </c>
      <c r="B35" s="116"/>
      <c r="C35" s="157">
        <v>0</v>
      </c>
      <c r="D35" s="89"/>
      <c r="E35" s="89"/>
      <c r="F35" s="89"/>
      <c r="G35" s="119">
        <f t="shared" si="0"/>
        <v>0</v>
      </c>
      <c r="H35" s="20"/>
      <c r="I35" s="16" t="s">
        <v>88</v>
      </c>
      <c r="J35" s="16" t="s">
        <v>89</v>
      </c>
      <c r="K35" s="9"/>
      <c r="L35" s="6"/>
      <c r="IU35"/>
      <c r="IV35"/>
      <c r="IW35"/>
    </row>
    <row r="36" spans="1:257" ht="15">
      <c r="A36" s="117"/>
      <c r="B36" s="102" t="s">
        <v>10</v>
      </c>
      <c r="C36" s="178" t="s">
        <v>11</v>
      </c>
      <c r="D36" s="93" t="s">
        <v>12</v>
      </c>
      <c r="E36" s="93" t="s">
        <v>13</v>
      </c>
      <c r="F36" s="89"/>
      <c r="G36" s="119"/>
      <c r="H36" s="20"/>
      <c r="I36" s="16" t="s">
        <v>38</v>
      </c>
      <c r="J36" s="16" t="s">
        <v>90</v>
      </c>
      <c r="K36" s="9"/>
      <c r="L36" s="6"/>
      <c r="IU36"/>
      <c r="IV36"/>
      <c r="IW36"/>
    </row>
    <row r="37" spans="1:257" ht="16.149999999999999" customHeight="1">
      <c r="A37" s="49"/>
      <c r="B37" s="50"/>
      <c r="C37" s="27"/>
      <c r="D37" s="26"/>
      <c r="E37" s="26"/>
      <c r="F37" s="26"/>
      <c r="G37" s="49"/>
      <c r="H37" s="6"/>
      <c r="I37" s="16" t="s">
        <v>91</v>
      </c>
      <c r="J37" s="16" t="s">
        <v>92</v>
      </c>
      <c r="K37" s="9"/>
      <c r="L37" s="6"/>
      <c r="IU37"/>
      <c r="IV37"/>
      <c r="IW37"/>
    </row>
    <row r="38" spans="1:257" ht="16.149999999999999" customHeight="1">
      <c r="A38" s="15"/>
      <c r="B38" s="17"/>
      <c r="C38" s="9"/>
      <c r="D38" s="6"/>
      <c r="E38" s="6"/>
      <c r="F38" s="6"/>
      <c r="G38" s="6"/>
      <c r="H38" s="15"/>
      <c r="I38" s="21" t="s">
        <v>93</v>
      </c>
      <c r="J38" s="16" t="s">
        <v>94</v>
      </c>
      <c r="K38" s="9"/>
      <c r="L38" s="6"/>
      <c r="IU38"/>
      <c r="IV38"/>
      <c r="IW38"/>
    </row>
    <row r="39" spans="1:257" ht="16.149999999999999" customHeight="1">
      <c r="A39" s="15"/>
      <c r="B39" s="17"/>
      <c r="C39" s="9"/>
      <c r="D39" s="5"/>
      <c r="E39" s="6"/>
      <c r="F39" s="9"/>
      <c r="G39" s="9"/>
      <c r="H39" s="15"/>
      <c r="I39" s="16" t="s">
        <v>95</v>
      </c>
      <c r="J39" s="16" t="s">
        <v>96</v>
      </c>
      <c r="K39" s="9"/>
      <c r="L39" s="6"/>
      <c r="IU39"/>
      <c r="IV39"/>
      <c r="IW39"/>
    </row>
    <row r="40" spans="1:257" ht="16.149999999999999" customHeight="1">
      <c r="A40" s="15"/>
      <c r="B40" s="16"/>
      <c r="C40" s="9"/>
      <c r="D40" s="5"/>
      <c r="E40" s="6"/>
      <c r="F40" s="9"/>
      <c r="G40" s="9"/>
      <c r="H40" s="15"/>
      <c r="I40" s="16" t="s">
        <v>97</v>
      </c>
      <c r="J40" s="16" t="s">
        <v>98</v>
      </c>
      <c r="K40" s="9"/>
      <c r="L40" s="6"/>
      <c r="IU40"/>
      <c r="IV40"/>
      <c r="IW40"/>
    </row>
    <row r="41" spans="1:257" ht="16.149999999999999" customHeight="1">
      <c r="A41" s="15"/>
      <c r="B41" s="17"/>
      <c r="C41" s="9"/>
      <c r="D41" s="4"/>
      <c r="E41" s="6"/>
      <c r="F41" s="9"/>
      <c r="G41" s="9"/>
      <c r="H41" s="15"/>
      <c r="I41" s="16" t="s">
        <v>99</v>
      </c>
      <c r="J41" s="16" t="s">
        <v>100</v>
      </c>
      <c r="K41" s="9"/>
      <c r="L41" s="6"/>
      <c r="IU41"/>
      <c r="IV41"/>
      <c r="IW41"/>
    </row>
    <row r="42" spans="1:257" ht="16.149999999999999" customHeight="1">
      <c r="A42" s="15"/>
      <c r="B42" s="17"/>
      <c r="C42" s="9"/>
      <c r="D42" s="18"/>
      <c r="E42" s="18"/>
      <c r="F42" s="18"/>
      <c r="G42" s="18"/>
      <c r="H42" s="15"/>
      <c r="I42" s="16" t="s">
        <v>101</v>
      </c>
      <c r="J42" s="16" t="s">
        <v>102</v>
      </c>
      <c r="K42" s="9"/>
      <c r="L42" s="6"/>
      <c r="IU42"/>
      <c r="IV42"/>
      <c r="IW42"/>
    </row>
    <row r="43" spans="1:257" ht="16.149999999999999" customHeight="1">
      <c r="A43" s="15"/>
      <c r="B43" s="17"/>
      <c r="C43" s="18"/>
      <c r="D43" s="18"/>
      <c r="E43" s="6"/>
      <c r="F43" s="9"/>
      <c r="G43" s="9"/>
      <c r="H43" s="15"/>
      <c r="I43" s="16" t="s">
        <v>103</v>
      </c>
      <c r="J43" s="16" t="s">
        <v>104</v>
      </c>
      <c r="K43" s="9"/>
      <c r="L43" s="6"/>
      <c r="IU43"/>
      <c r="IV43"/>
      <c r="IW43"/>
    </row>
    <row r="44" spans="1:257" ht="16.149999999999999" customHeight="1">
      <c r="A44" s="15"/>
      <c r="B44" s="17"/>
      <c r="C44" s="18"/>
      <c r="D44" s="18"/>
      <c r="E44" s="6"/>
      <c r="F44" s="9"/>
      <c r="G44" s="9"/>
      <c r="H44" s="15"/>
      <c r="I44" s="16" t="s">
        <v>105</v>
      </c>
      <c r="J44" s="16" t="s">
        <v>106</v>
      </c>
      <c r="K44" s="9"/>
      <c r="L44" s="6"/>
      <c r="IU44"/>
      <c r="IV44"/>
      <c r="IW44"/>
    </row>
    <row r="45" spans="1:257" ht="16.149999999999999" customHeight="1">
      <c r="A45" s="15"/>
      <c r="B45" s="17"/>
      <c r="C45" s="18"/>
      <c r="D45" s="18"/>
      <c r="E45" s="6"/>
      <c r="F45" s="9"/>
      <c r="G45" s="9"/>
      <c r="H45" s="15"/>
      <c r="I45" s="16" t="s">
        <v>99</v>
      </c>
      <c r="J45" s="16" t="s">
        <v>100</v>
      </c>
      <c r="K45" s="9"/>
      <c r="L45" s="6"/>
      <c r="IU45"/>
      <c r="IV45"/>
      <c r="IW45"/>
    </row>
    <row r="46" spans="1:257" ht="16.149999999999999" customHeight="1">
      <c r="A46" s="15"/>
      <c r="B46" s="17"/>
      <c r="C46" s="9"/>
      <c r="D46" s="6"/>
      <c r="E46" s="6"/>
      <c r="F46" s="9"/>
      <c r="G46" s="9"/>
      <c r="H46" s="15"/>
      <c r="I46" s="16" t="s">
        <v>101</v>
      </c>
      <c r="J46" s="16" t="s">
        <v>102</v>
      </c>
      <c r="K46" s="9"/>
      <c r="L46" s="6"/>
      <c r="IU46"/>
      <c r="IV46"/>
      <c r="IW46"/>
    </row>
    <row r="47" spans="1:257" ht="16.149999999999999" customHeight="1">
      <c r="A47" s="15"/>
      <c r="B47" s="17"/>
      <c r="C47" s="9"/>
      <c r="D47" s="6"/>
      <c r="E47" s="6"/>
      <c r="F47" s="9"/>
      <c r="G47" s="9"/>
      <c r="H47" s="15"/>
      <c r="I47" s="16" t="s">
        <v>103</v>
      </c>
      <c r="J47" s="16" t="s">
        <v>104</v>
      </c>
      <c r="K47" s="9"/>
      <c r="L47" s="6"/>
      <c r="IU47"/>
      <c r="IV47"/>
      <c r="IW47"/>
    </row>
    <row r="48" spans="1:257" ht="16.149999999999999" customHeight="1">
      <c r="A48" s="15"/>
      <c r="B48" s="17"/>
      <c r="C48" s="9"/>
      <c r="D48" s="6"/>
      <c r="E48" s="6"/>
      <c r="F48" s="9"/>
      <c r="G48" s="9"/>
      <c r="H48" s="15"/>
      <c r="I48" s="16" t="s">
        <v>105</v>
      </c>
      <c r="J48" s="16" t="s">
        <v>106</v>
      </c>
      <c r="K48" s="9"/>
      <c r="L48" s="6"/>
      <c r="IU48"/>
      <c r="IV48"/>
      <c r="IW48"/>
    </row>
    <row r="49" spans="1:15" ht="16.149999999999999" customHeight="1">
      <c r="A49" s="15"/>
      <c r="B49" s="17"/>
      <c r="C49" s="9"/>
      <c r="D49" s="6"/>
      <c r="E49" s="6"/>
      <c r="F49" s="6"/>
      <c r="G49" s="6"/>
      <c r="H49" s="6"/>
      <c r="I49" s="6"/>
      <c r="J49" s="6"/>
      <c r="K49" s="15"/>
      <c r="L49" s="6"/>
      <c r="M49" s="6"/>
      <c r="N49" s="6"/>
      <c r="O49" s="6"/>
    </row>
    <row r="50" spans="1:15" ht="16.149999999999999" customHeight="1">
      <c r="A50" s="15"/>
      <c r="B50" s="17"/>
      <c r="C50" s="9"/>
      <c r="D50" s="6"/>
      <c r="E50" s="6"/>
      <c r="F50" s="6"/>
      <c r="G50" s="6"/>
      <c r="H50" s="9"/>
      <c r="I50" s="9"/>
      <c r="J50" s="5"/>
      <c r="K50" s="6"/>
      <c r="L50" s="6"/>
      <c r="M50" s="6"/>
      <c r="N50" s="6"/>
      <c r="O50" s="6"/>
    </row>
    <row r="51" spans="1:15" ht="16.149999999999999" customHeight="1">
      <c r="A51" s="6"/>
      <c r="B51" s="6"/>
      <c r="C51" s="6"/>
      <c r="D51" s="6"/>
      <c r="E51" s="6"/>
      <c r="F51" s="6"/>
      <c r="G51" s="6"/>
      <c r="H51" s="9"/>
      <c r="I51" s="5"/>
      <c r="J51" s="4"/>
      <c r="K51" s="6"/>
      <c r="L51" s="6"/>
      <c r="M51" s="6"/>
      <c r="N51" s="6"/>
      <c r="O51" s="6"/>
    </row>
    <row r="52" spans="1:15" ht="16.149999999999999" customHeight="1">
      <c r="H52" s="9"/>
      <c r="I52" s="5"/>
      <c r="J52" s="4"/>
      <c r="K52" s="6"/>
      <c r="L52" s="6"/>
      <c r="M52" s="6"/>
      <c r="N52" s="7"/>
      <c r="O52" s="3"/>
    </row>
    <row r="53" spans="1:15" ht="16.149999999999999" customHeight="1">
      <c r="H53" s="18"/>
      <c r="I53" s="9"/>
      <c r="J53" s="9"/>
      <c r="K53" s="9"/>
      <c r="L53" s="6"/>
      <c r="M53" s="6"/>
      <c r="N53" s="12"/>
      <c r="O53" s="3"/>
    </row>
    <row r="54" spans="1:15" ht="16.149999999999999" customHeight="1">
      <c r="H54" s="9"/>
      <c r="I54" s="9"/>
      <c r="J54" s="9"/>
      <c r="K54" s="9"/>
      <c r="L54" s="6"/>
      <c r="M54" s="6"/>
      <c r="N54" s="6"/>
      <c r="O54" s="9"/>
    </row>
    <row r="55" spans="1:15" ht="16.149999999999999" customHeight="1">
      <c r="H55" s="9"/>
      <c r="I55" s="9"/>
      <c r="J55" s="9"/>
      <c r="K55" s="9"/>
      <c r="L55" s="6"/>
      <c r="M55" s="6"/>
      <c r="N55" s="9"/>
      <c r="O55" s="9"/>
    </row>
    <row r="56" spans="1:15" ht="16.149999999999999" customHeight="1">
      <c r="H56" s="9"/>
      <c r="I56" s="9"/>
      <c r="J56" s="9"/>
      <c r="K56" s="9"/>
      <c r="L56" s="6"/>
      <c r="M56" s="6"/>
      <c r="N56" s="9"/>
      <c r="O56" s="17"/>
    </row>
    <row r="57" spans="1:15" ht="16.149999999999999" customHeight="1">
      <c r="H57" s="9"/>
      <c r="I57" s="9"/>
      <c r="J57" s="9"/>
      <c r="K57" s="9"/>
      <c r="L57" s="6"/>
      <c r="M57" s="6"/>
      <c r="N57" s="9"/>
      <c r="O57" s="17"/>
    </row>
    <row r="58" spans="1:15" ht="16.149999999999999" customHeight="1">
      <c r="H58" s="9"/>
      <c r="I58" s="9"/>
      <c r="J58" s="9"/>
      <c r="K58" s="9"/>
      <c r="L58" s="15"/>
      <c r="M58" s="6"/>
      <c r="N58" s="9"/>
      <c r="O58" s="17"/>
    </row>
    <row r="59" spans="1:15" ht="16.149999999999999" customHeight="1">
      <c r="H59" s="9"/>
      <c r="I59" s="9"/>
      <c r="J59" s="9"/>
      <c r="K59" s="9"/>
      <c r="L59" s="6"/>
      <c r="M59" s="6"/>
      <c r="N59" s="9"/>
      <c r="O59" s="17"/>
    </row>
    <row r="60" spans="1:15" ht="16.149999999999999" customHeight="1">
      <c r="H60" s="6"/>
      <c r="I60" s="6"/>
      <c r="J60" s="6"/>
      <c r="K60" s="6"/>
      <c r="L60" s="6"/>
      <c r="M60" s="6"/>
      <c r="N60" s="9"/>
      <c r="O60" s="17"/>
    </row>
    <row r="61" spans="1:15" ht="16.149999999999999" customHeight="1">
      <c r="H61" s="6"/>
      <c r="I61" s="6"/>
      <c r="J61" s="6"/>
      <c r="K61" s="6"/>
      <c r="L61" s="6"/>
      <c r="M61" s="6"/>
      <c r="N61" s="9"/>
      <c r="O61" s="17"/>
    </row>
    <row r="62" spans="1:15" ht="16.149999999999999" customHeight="1">
      <c r="H62" s="6"/>
      <c r="I62" s="6"/>
      <c r="J62" s="6"/>
      <c r="K62" s="6"/>
      <c r="L62" s="6"/>
      <c r="M62" s="6"/>
      <c r="N62" s="9"/>
      <c r="O62" s="17"/>
    </row>
  </sheetData>
  <sortState ref="A30:G36">
    <sortCondition descending="1" ref="G30:G36"/>
  </sortState>
  <mergeCells count="4">
    <mergeCell ref="C29:E29"/>
    <mergeCell ref="D10:D14"/>
    <mergeCell ref="D16:D20"/>
    <mergeCell ref="D22:D26"/>
  </mergeCells>
  <pageMargins left="0.75" right="0.75" top="1" bottom="1" header="0.5" footer="0.5"/>
  <pageSetup scale="95" orientation="portrait" r:id="rId1"/>
  <headerFooter>
    <oddHeader>&amp;C&amp;"Arial,Regular"&amp;10&amp;K0000002014 RACE #1 FLEETWOOD PARK</oddHeader>
    <oddFooter>&amp;C&amp;"Arial,Regular"&amp;10&amp;K000000Page &amp;P of &amp;N	Sr Girls 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IU61"/>
  <sheetViews>
    <sheetView showGridLines="0" tabSelected="1" workbookViewId="0">
      <selection activeCell="F16" sqref="F16"/>
    </sheetView>
  </sheetViews>
  <sheetFormatPr defaultColWidth="6.59765625" defaultRowHeight="13.15" customHeight="1"/>
  <cols>
    <col min="1" max="1" width="4.296875" style="38" customWidth="1"/>
    <col min="2" max="2" width="15.19921875" style="38" customWidth="1"/>
    <col min="3" max="3" width="6.5" style="38" customWidth="1"/>
    <col min="4" max="4" width="4.796875" style="38" customWidth="1"/>
    <col min="5" max="10" width="5.796875" style="38" customWidth="1"/>
    <col min="11" max="11" width="5.5" style="38" customWidth="1"/>
    <col min="12" max="12" width="15.59765625" style="38" customWidth="1"/>
    <col min="13" max="13" width="6.796875" style="38" customWidth="1"/>
    <col min="14" max="255" width="6.59765625" style="38" customWidth="1"/>
  </cols>
  <sheetData>
    <row r="1" spans="1:18" ht="16.149999999999999" customHeight="1">
      <c r="A1" s="2" t="s">
        <v>137</v>
      </c>
      <c r="B1" s="3"/>
      <c r="C1" s="4" t="s">
        <v>1</v>
      </c>
      <c r="D1" s="5"/>
      <c r="E1" s="6"/>
      <c r="F1" s="6"/>
      <c r="G1" s="18" t="s">
        <v>15</v>
      </c>
      <c r="H1" s="16" t="s">
        <v>16</v>
      </c>
      <c r="I1" s="9"/>
      <c r="J1" s="6"/>
      <c r="K1" s="6"/>
      <c r="L1" s="2" t="s">
        <v>137</v>
      </c>
      <c r="M1" s="3"/>
      <c r="N1" s="5"/>
      <c r="O1" s="5"/>
      <c r="P1" s="9"/>
      <c r="Q1" s="9"/>
      <c r="R1" s="5"/>
    </row>
    <row r="2" spans="1:18" ht="16.149999999999999" customHeight="1">
      <c r="A2" s="10" t="s">
        <v>3</v>
      </c>
      <c r="B2" s="11" t="s">
        <v>4</v>
      </c>
      <c r="C2" s="4" t="s">
        <v>5</v>
      </c>
      <c r="D2" s="4" t="s">
        <v>6</v>
      </c>
      <c r="E2" s="4" t="s">
        <v>113</v>
      </c>
      <c r="F2" s="6"/>
      <c r="G2" s="16" t="s">
        <v>18</v>
      </c>
      <c r="H2" s="16" t="s">
        <v>19</v>
      </c>
      <c r="I2" s="9"/>
      <c r="J2" s="15"/>
      <c r="K2" s="6"/>
      <c r="L2" s="12"/>
      <c r="M2" s="4" t="s">
        <v>1</v>
      </c>
      <c r="N2" s="5"/>
      <c r="O2" s="9"/>
      <c r="P2" s="9"/>
      <c r="Q2" s="9"/>
      <c r="R2" s="4" t="s">
        <v>2</v>
      </c>
    </row>
    <row r="3" spans="1:18" ht="16.149999999999999" customHeight="1">
      <c r="A3" s="21">
        <v>1</v>
      </c>
      <c r="B3" s="73" t="s">
        <v>343</v>
      </c>
      <c r="C3" s="74" t="s">
        <v>108</v>
      </c>
      <c r="D3" s="18">
        <v>10</v>
      </c>
      <c r="E3" s="39"/>
      <c r="F3" s="6"/>
      <c r="G3" s="16" t="s">
        <v>23</v>
      </c>
      <c r="H3" s="16" t="s">
        <v>24</v>
      </c>
      <c r="I3" s="9"/>
      <c r="J3" s="15"/>
      <c r="K3" s="6"/>
      <c r="L3" s="15"/>
      <c r="M3" s="4" t="s">
        <v>5</v>
      </c>
      <c r="N3" s="4" t="s">
        <v>6</v>
      </c>
      <c r="O3" s="9"/>
      <c r="P3" s="9"/>
      <c r="Q3" s="9"/>
      <c r="R3" s="4" t="s">
        <v>8</v>
      </c>
    </row>
    <row r="4" spans="1:18" ht="16.149999999999999" customHeight="1">
      <c r="A4" s="21">
        <v>2</v>
      </c>
      <c r="B4" s="98" t="s">
        <v>248</v>
      </c>
      <c r="C4" s="99" t="s">
        <v>195</v>
      </c>
      <c r="D4" s="107"/>
      <c r="E4" s="8"/>
      <c r="F4" s="6"/>
      <c r="G4" s="21" t="s">
        <v>26</v>
      </c>
      <c r="H4" s="16" t="s">
        <v>27</v>
      </c>
      <c r="I4" s="9"/>
      <c r="J4" s="15"/>
      <c r="K4" s="6"/>
      <c r="L4" s="15"/>
      <c r="M4" s="9"/>
      <c r="N4" s="18" t="s">
        <v>10</v>
      </c>
      <c r="O4" s="18" t="s">
        <v>11</v>
      </c>
      <c r="P4" s="18" t="s">
        <v>12</v>
      </c>
      <c r="Q4" s="18" t="s">
        <v>13</v>
      </c>
      <c r="R4" s="9"/>
    </row>
    <row r="5" spans="1:18" ht="16.149999999999999" customHeight="1">
      <c r="A5" s="21">
        <v>3</v>
      </c>
      <c r="B5" s="73" t="s">
        <v>249</v>
      </c>
      <c r="C5" s="74" t="s">
        <v>250</v>
      </c>
      <c r="D5" s="18">
        <v>8</v>
      </c>
      <c r="E5" s="8"/>
      <c r="F5" s="6"/>
      <c r="G5" s="21" t="s">
        <v>29</v>
      </c>
      <c r="H5" s="16" t="s">
        <v>30</v>
      </c>
      <c r="I5" s="9"/>
      <c r="J5" s="15"/>
      <c r="K5" s="6"/>
      <c r="L5" s="21" t="s">
        <v>138</v>
      </c>
      <c r="M5" s="18" t="s">
        <v>99</v>
      </c>
      <c r="N5" s="18">
        <v>10</v>
      </c>
      <c r="O5" s="18">
        <v>7</v>
      </c>
      <c r="P5" s="18">
        <v>8</v>
      </c>
      <c r="Q5" s="18">
        <v>0</v>
      </c>
      <c r="R5" s="9">
        <f t="shared" ref="R5:R19" si="0">SUM(N5:Q5)</f>
        <v>25</v>
      </c>
    </row>
    <row r="6" spans="1:18" ht="16.149999999999999" customHeight="1">
      <c r="A6" s="21">
        <v>4</v>
      </c>
      <c r="B6" s="73" t="s">
        <v>344</v>
      </c>
      <c r="C6" s="74" t="s">
        <v>60</v>
      </c>
      <c r="D6" s="18">
        <v>7</v>
      </c>
      <c r="E6" s="8"/>
      <c r="F6" s="6"/>
      <c r="G6" s="21" t="s">
        <v>32</v>
      </c>
      <c r="H6" s="16" t="s">
        <v>33</v>
      </c>
      <c r="I6" s="9"/>
      <c r="J6" s="15"/>
      <c r="K6" s="6"/>
      <c r="L6" s="21" t="s">
        <v>139</v>
      </c>
      <c r="M6" s="18" t="s">
        <v>10</v>
      </c>
      <c r="N6" s="18">
        <v>8</v>
      </c>
      <c r="O6" s="18">
        <v>4</v>
      </c>
      <c r="P6" s="18">
        <v>2</v>
      </c>
      <c r="Q6" s="18">
        <v>0</v>
      </c>
      <c r="R6" s="9">
        <f t="shared" si="0"/>
        <v>14</v>
      </c>
    </row>
    <row r="7" spans="1:18" ht="16.149999999999999" customHeight="1">
      <c r="A7" s="21">
        <v>5</v>
      </c>
      <c r="B7" s="137" t="s">
        <v>345</v>
      </c>
      <c r="C7" s="138" t="s">
        <v>66</v>
      </c>
      <c r="D7" s="198">
        <v>6</v>
      </c>
      <c r="E7" s="8"/>
      <c r="F7" s="6"/>
      <c r="G7" s="16" t="s">
        <v>35</v>
      </c>
      <c r="H7" s="16" t="s">
        <v>36</v>
      </c>
      <c r="I7" s="9"/>
      <c r="J7" s="15"/>
      <c r="K7" s="6"/>
      <c r="L7" s="21" t="s">
        <v>140</v>
      </c>
      <c r="M7" s="18" t="s">
        <v>10</v>
      </c>
      <c r="N7" s="18">
        <v>7</v>
      </c>
      <c r="O7" s="18">
        <v>3</v>
      </c>
      <c r="P7" s="18">
        <v>1</v>
      </c>
      <c r="Q7" s="18">
        <v>0</v>
      </c>
      <c r="R7" s="9">
        <f t="shared" si="0"/>
        <v>11</v>
      </c>
    </row>
    <row r="8" spans="1:18" ht="16.149999999999999" customHeight="1">
      <c r="A8" s="21">
        <v>6</v>
      </c>
      <c r="B8" s="73" t="s">
        <v>346</v>
      </c>
      <c r="C8" s="74" t="s">
        <v>108</v>
      </c>
      <c r="D8" s="18">
        <v>5</v>
      </c>
      <c r="E8" s="8"/>
      <c r="F8" s="6"/>
      <c r="G8" s="16" t="s">
        <v>39</v>
      </c>
      <c r="H8" s="16" t="s">
        <v>40</v>
      </c>
      <c r="I8" s="9"/>
      <c r="J8" s="15"/>
      <c r="K8" s="6"/>
      <c r="L8" s="15" t="s">
        <v>343</v>
      </c>
      <c r="M8" s="9" t="s">
        <v>108</v>
      </c>
      <c r="N8" s="18">
        <v>0</v>
      </c>
      <c r="O8" s="18">
        <v>0</v>
      </c>
      <c r="P8" s="18">
        <v>10</v>
      </c>
      <c r="Q8" s="18">
        <v>0</v>
      </c>
      <c r="R8" s="9">
        <f t="shared" si="0"/>
        <v>10</v>
      </c>
    </row>
    <row r="9" spans="1:18" ht="16.149999999999999" customHeight="1">
      <c r="A9" s="21">
        <v>7</v>
      </c>
      <c r="B9" s="73" t="s">
        <v>347</v>
      </c>
      <c r="C9" s="74" t="s">
        <v>70</v>
      </c>
      <c r="D9" s="18">
        <v>4</v>
      </c>
      <c r="E9" s="8"/>
      <c r="F9" s="6"/>
      <c r="G9" s="21" t="s">
        <v>41</v>
      </c>
      <c r="H9" s="16" t="s">
        <v>42</v>
      </c>
      <c r="I9" s="9"/>
      <c r="J9" s="15"/>
      <c r="K9" s="6"/>
      <c r="L9" s="21" t="s">
        <v>296</v>
      </c>
      <c r="M9" s="18" t="s">
        <v>88</v>
      </c>
      <c r="N9" s="18">
        <v>6</v>
      </c>
      <c r="O9" s="18">
        <v>2</v>
      </c>
      <c r="P9" s="18">
        <v>0</v>
      </c>
      <c r="Q9" s="18">
        <v>0</v>
      </c>
      <c r="R9" s="9">
        <f t="shared" si="0"/>
        <v>8</v>
      </c>
    </row>
    <row r="10" spans="1:18" ht="16.149999999999999" customHeight="1">
      <c r="A10" s="21">
        <v>8</v>
      </c>
      <c r="B10" s="73" t="s">
        <v>252</v>
      </c>
      <c r="C10" s="74" t="s">
        <v>105</v>
      </c>
      <c r="D10" s="18">
        <v>3</v>
      </c>
      <c r="E10" s="8"/>
      <c r="F10" s="6"/>
      <c r="G10" s="16" t="s">
        <v>43</v>
      </c>
      <c r="H10" s="16" t="s">
        <v>44</v>
      </c>
      <c r="I10" s="9"/>
      <c r="J10" s="15"/>
      <c r="K10" s="6"/>
      <c r="L10" s="15" t="s">
        <v>344</v>
      </c>
      <c r="M10" s="9" t="s">
        <v>60</v>
      </c>
      <c r="N10" s="18">
        <v>0</v>
      </c>
      <c r="O10" s="18">
        <v>0</v>
      </c>
      <c r="P10" s="18">
        <v>7</v>
      </c>
      <c r="Q10" s="18">
        <v>0</v>
      </c>
      <c r="R10" s="9">
        <f t="shared" si="0"/>
        <v>7</v>
      </c>
    </row>
    <row r="11" spans="1:18" ht="16.149999999999999" customHeight="1">
      <c r="A11" s="21">
        <v>9</v>
      </c>
      <c r="B11" s="73" t="s">
        <v>253</v>
      </c>
      <c r="C11" s="74" t="s">
        <v>10</v>
      </c>
      <c r="D11" s="18">
        <v>2</v>
      </c>
      <c r="E11" s="8"/>
      <c r="F11" s="6"/>
      <c r="G11" s="16" t="s">
        <v>45</v>
      </c>
      <c r="H11" s="16" t="s">
        <v>46</v>
      </c>
      <c r="I11" s="9"/>
      <c r="J11" s="15"/>
      <c r="K11" s="6"/>
      <c r="L11" s="15" t="s">
        <v>345</v>
      </c>
      <c r="M11" s="9" t="s">
        <v>66</v>
      </c>
      <c r="N11" s="18">
        <v>0</v>
      </c>
      <c r="O11" s="18">
        <v>0</v>
      </c>
      <c r="P11" s="18">
        <v>6</v>
      </c>
      <c r="Q11" s="18">
        <v>0</v>
      </c>
      <c r="R11" s="9">
        <f t="shared" si="0"/>
        <v>6</v>
      </c>
    </row>
    <row r="12" spans="1:18" ht="16.149999999999999" customHeight="1">
      <c r="A12" s="21">
        <v>10</v>
      </c>
      <c r="B12" s="137" t="s">
        <v>254</v>
      </c>
      <c r="C12" s="138" t="s">
        <v>10</v>
      </c>
      <c r="D12" s="221">
        <v>1</v>
      </c>
      <c r="E12" s="8"/>
      <c r="F12" s="6"/>
      <c r="G12" s="16" t="s">
        <v>47</v>
      </c>
      <c r="H12" s="16" t="s">
        <v>48</v>
      </c>
      <c r="I12" s="9"/>
      <c r="J12" s="15"/>
      <c r="K12" s="6"/>
      <c r="L12" s="21" t="s">
        <v>141</v>
      </c>
      <c r="M12" s="18" t="s">
        <v>125</v>
      </c>
      <c r="N12" s="18">
        <v>5</v>
      </c>
      <c r="O12" s="18">
        <v>0</v>
      </c>
      <c r="P12" s="18">
        <v>0</v>
      </c>
      <c r="Q12" s="18">
        <v>0</v>
      </c>
      <c r="R12" s="9">
        <f t="shared" si="0"/>
        <v>5</v>
      </c>
    </row>
    <row r="13" spans="1:18" ht="16.149999999999999" customHeight="1">
      <c r="A13" s="21">
        <v>11</v>
      </c>
      <c r="B13" s="73" t="s">
        <v>348</v>
      </c>
      <c r="C13" s="74" t="s">
        <v>105</v>
      </c>
      <c r="D13" s="84"/>
      <c r="E13" s="8"/>
      <c r="F13" s="6"/>
      <c r="G13" s="16" t="s">
        <v>49</v>
      </c>
      <c r="H13" s="16" t="s">
        <v>50</v>
      </c>
      <c r="I13" s="9"/>
      <c r="J13" s="15"/>
      <c r="K13" s="6"/>
      <c r="L13" s="15" t="s">
        <v>346</v>
      </c>
      <c r="M13" s="9" t="s">
        <v>108</v>
      </c>
      <c r="N13" s="18">
        <v>0</v>
      </c>
      <c r="O13" s="18">
        <v>0</v>
      </c>
      <c r="P13" s="18">
        <v>5</v>
      </c>
      <c r="Q13" s="18">
        <v>0</v>
      </c>
      <c r="R13" s="9">
        <f t="shared" si="0"/>
        <v>5</v>
      </c>
    </row>
    <row r="14" spans="1:18" ht="16.149999999999999" customHeight="1">
      <c r="A14" s="21">
        <v>12</v>
      </c>
      <c r="B14" s="91" t="s">
        <v>255</v>
      </c>
      <c r="C14" s="96" t="s">
        <v>70</v>
      </c>
      <c r="D14" s="84"/>
      <c r="E14" s="8"/>
      <c r="F14" s="6"/>
      <c r="G14" s="16" t="s">
        <v>108</v>
      </c>
      <c r="H14" s="16" t="s">
        <v>51</v>
      </c>
      <c r="I14" s="9"/>
      <c r="J14" s="15"/>
      <c r="K14" s="6"/>
      <c r="L14" s="21" t="s">
        <v>142</v>
      </c>
      <c r="M14" s="18" t="s">
        <v>125</v>
      </c>
      <c r="N14" s="18">
        <v>4</v>
      </c>
      <c r="O14" s="18">
        <v>0</v>
      </c>
      <c r="P14" s="18">
        <v>0</v>
      </c>
      <c r="Q14" s="18">
        <v>0</v>
      </c>
      <c r="R14" s="9">
        <f t="shared" si="0"/>
        <v>4</v>
      </c>
    </row>
    <row r="15" spans="1:18" ht="16.149999999999999" customHeight="1">
      <c r="A15" s="21">
        <v>13</v>
      </c>
      <c r="B15" s="91" t="s">
        <v>349</v>
      </c>
      <c r="C15" s="96" t="s">
        <v>21</v>
      </c>
      <c r="D15" s="6"/>
      <c r="E15" s="8"/>
      <c r="F15" s="6"/>
      <c r="G15" s="16" t="s">
        <v>52</v>
      </c>
      <c r="H15" s="16" t="s">
        <v>53</v>
      </c>
      <c r="I15" s="9"/>
      <c r="J15" s="15"/>
      <c r="K15" s="6"/>
      <c r="L15" s="15" t="s">
        <v>347</v>
      </c>
      <c r="M15" s="9" t="s">
        <v>70</v>
      </c>
      <c r="N15" s="18">
        <v>0</v>
      </c>
      <c r="O15" s="18">
        <v>0</v>
      </c>
      <c r="P15" s="18">
        <v>4</v>
      </c>
      <c r="Q15" s="18">
        <v>0</v>
      </c>
      <c r="R15" s="9">
        <f t="shared" si="0"/>
        <v>4</v>
      </c>
    </row>
    <row r="16" spans="1:18" ht="16.149999999999999" customHeight="1">
      <c r="A16" s="21">
        <v>14</v>
      </c>
      <c r="B16" s="108" t="s">
        <v>251</v>
      </c>
      <c r="C16" s="109" t="s">
        <v>209</v>
      </c>
      <c r="D16" s="6"/>
      <c r="E16" s="8"/>
      <c r="F16" s="6"/>
      <c r="G16" s="16" t="s">
        <v>54</v>
      </c>
      <c r="H16" s="16" t="s">
        <v>55</v>
      </c>
      <c r="I16" s="9"/>
      <c r="J16" s="15"/>
      <c r="K16" s="6"/>
      <c r="L16" s="21" t="s">
        <v>143</v>
      </c>
      <c r="M16" s="18" t="s">
        <v>38</v>
      </c>
      <c r="N16" s="18">
        <v>3</v>
      </c>
      <c r="O16" s="18">
        <v>0</v>
      </c>
      <c r="P16" s="18">
        <v>0</v>
      </c>
      <c r="Q16" s="18">
        <v>0</v>
      </c>
      <c r="R16" s="9">
        <f t="shared" si="0"/>
        <v>3</v>
      </c>
    </row>
    <row r="17" spans="1:18" ht="16.149999999999999" customHeight="1">
      <c r="A17" s="21">
        <v>15</v>
      </c>
      <c r="B17" s="91" t="s">
        <v>256</v>
      </c>
      <c r="C17" s="96" t="s">
        <v>38</v>
      </c>
      <c r="D17" s="6"/>
      <c r="E17" s="8"/>
      <c r="F17" s="6"/>
      <c r="G17" s="16" t="s">
        <v>56</v>
      </c>
      <c r="H17" s="16" t="s">
        <v>57</v>
      </c>
      <c r="I17" s="9"/>
      <c r="J17" s="15"/>
      <c r="K17" s="6"/>
      <c r="L17" s="15" t="s">
        <v>252</v>
      </c>
      <c r="M17" s="6" t="s">
        <v>105</v>
      </c>
      <c r="N17" s="9">
        <v>0</v>
      </c>
      <c r="O17" s="9">
        <v>0</v>
      </c>
      <c r="P17" s="9">
        <v>3</v>
      </c>
      <c r="Q17" s="9">
        <v>0</v>
      </c>
      <c r="R17" s="9">
        <f t="shared" si="0"/>
        <v>3</v>
      </c>
    </row>
    <row r="18" spans="1:18" ht="16.149999999999999" customHeight="1">
      <c r="A18" s="21">
        <v>16</v>
      </c>
      <c r="B18" s="91" t="s">
        <v>350</v>
      </c>
      <c r="C18" s="96" t="s">
        <v>35</v>
      </c>
      <c r="D18" s="6"/>
      <c r="E18" s="8"/>
      <c r="F18" s="6"/>
      <c r="G18" s="16" t="s">
        <v>58</v>
      </c>
      <c r="H18" s="16" t="s">
        <v>59</v>
      </c>
      <c r="I18" s="9"/>
      <c r="J18" s="15"/>
      <c r="K18" s="6"/>
      <c r="L18" s="21" t="s">
        <v>144</v>
      </c>
      <c r="M18" s="18" t="s">
        <v>116</v>
      </c>
      <c r="N18" s="18">
        <v>2</v>
      </c>
      <c r="O18" s="18">
        <v>0</v>
      </c>
      <c r="P18" s="18">
        <v>0</v>
      </c>
      <c r="Q18" s="18">
        <v>0</v>
      </c>
      <c r="R18" s="9">
        <f t="shared" si="0"/>
        <v>2</v>
      </c>
    </row>
    <row r="19" spans="1:18" ht="16.149999999999999" customHeight="1">
      <c r="A19" s="21">
        <v>17</v>
      </c>
      <c r="B19" s="91" t="s">
        <v>351</v>
      </c>
      <c r="C19" s="96" t="s">
        <v>60</v>
      </c>
      <c r="D19" s="6"/>
      <c r="E19" s="8"/>
      <c r="F19" s="6"/>
      <c r="G19" s="16" t="s">
        <v>60</v>
      </c>
      <c r="H19" s="16" t="s">
        <v>61</v>
      </c>
      <c r="I19" s="9"/>
      <c r="J19" s="15"/>
      <c r="K19" s="6"/>
      <c r="L19" s="21" t="s">
        <v>145</v>
      </c>
      <c r="M19" s="18" t="s">
        <v>88</v>
      </c>
      <c r="N19" s="18">
        <v>1</v>
      </c>
      <c r="O19" s="18">
        <v>0</v>
      </c>
      <c r="P19" s="18">
        <v>0</v>
      </c>
      <c r="Q19" s="18">
        <v>0</v>
      </c>
      <c r="R19" s="9">
        <f t="shared" si="0"/>
        <v>1</v>
      </c>
    </row>
    <row r="20" spans="1:18" ht="16.149999999999999" customHeight="1">
      <c r="A20" s="21"/>
      <c r="B20" s="91"/>
      <c r="C20" s="96"/>
      <c r="D20" s="6"/>
      <c r="E20" s="8"/>
      <c r="F20" s="6"/>
      <c r="G20" s="16" t="s">
        <v>62</v>
      </c>
      <c r="H20" s="16" t="s">
        <v>63</v>
      </c>
      <c r="I20" s="9"/>
      <c r="J20" s="15"/>
      <c r="K20" s="6"/>
      <c r="L20" s="9"/>
      <c r="M20" s="6"/>
      <c r="N20" s="9"/>
      <c r="O20" s="9"/>
      <c r="P20" s="9"/>
      <c r="Q20" s="9"/>
      <c r="R20" s="9"/>
    </row>
    <row r="21" spans="1:18" ht="16.149999999999999" customHeight="1">
      <c r="A21" s="21"/>
      <c r="B21" s="256" t="s">
        <v>184</v>
      </c>
      <c r="C21" s="257"/>
      <c r="D21" s="258"/>
      <c r="E21" s="8"/>
      <c r="F21" s="6"/>
      <c r="G21" s="16" t="s">
        <v>64</v>
      </c>
      <c r="H21" s="16" t="s">
        <v>65</v>
      </c>
      <c r="I21" s="9"/>
      <c r="J21" s="15"/>
      <c r="K21" s="6"/>
      <c r="L21" s="9"/>
      <c r="M21" s="6"/>
      <c r="N21" s="9"/>
      <c r="O21" s="9"/>
      <c r="P21" s="9"/>
      <c r="Q21" s="9"/>
      <c r="R21" s="9"/>
    </row>
    <row r="22" spans="1:18" ht="16.149999999999999" customHeight="1">
      <c r="A22" s="21"/>
      <c r="B22" s="91"/>
      <c r="C22" s="96"/>
      <c r="D22" s="6"/>
      <c r="E22" s="8"/>
      <c r="F22" s="6"/>
      <c r="G22" s="16" t="s">
        <v>66</v>
      </c>
      <c r="H22" s="16" t="s">
        <v>67</v>
      </c>
      <c r="I22" s="9"/>
      <c r="J22" s="15"/>
      <c r="K22" s="6"/>
      <c r="L22" s="9"/>
      <c r="M22" s="6"/>
      <c r="N22" s="9"/>
      <c r="O22" s="9"/>
      <c r="P22" s="9"/>
      <c r="Q22" s="9"/>
      <c r="R22" s="9"/>
    </row>
    <row r="23" spans="1:18" ht="16.149999999999999" customHeight="1">
      <c r="A23" s="21"/>
      <c r="B23" s="91"/>
      <c r="C23" s="96"/>
      <c r="D23" s="6"/>
      <c r="E23" s="8"/>
      <c r="F23" s="6"/>
      <c r="G23" s="16" t="s">
        <v>68</v>
      </c>
      <c r="H23" s="16" t="s">
        <v>69</v>
      </c>
      <c r="I23" s="9"/>
      <c r="J23" s="15"/>
      <c r="K23" s="6"/>
      <c r="L23" s="9"/>
      <c r="M23" s="6"/>
      <c r="N23" s="9"/>
      <c r="O23" s="9"/>
      <c r="P23" s="9"/>
      <c r="Q23" s="9"/>
      <c r="R23" s="9"/>
    </row>
    <row r="24" spans="1:18" ht="16.149999999999999" customHeight="1">
      <c r="A24" s="21"/>
      <c r="B24" s="75"/>
      <c r="C24" s="81"/>
      <c r="D24" s="6"/>
      <c r="E24" s="8"/>
      <c r="F24" s="6"/>
      <c r="G24" s="16" t="s">
        <v>70</v>
      </c>
      <c r="H24" s="16" t="s">
        <v>71</v>
      </c>
      <c r="I24" s="9"/>
      <c r="J24" s="15"/>
      <c r="K24" s="6"/>
      <c r="L24" s="9"/>
      <c r="M24" s="6"/>
      <c r="N24" s="9"/>
      <c r="O24" s="9"/>
      <c r="P24" s="9"/>
      <c r="Q24" s="9"/>
      <c r="R24" s="9"/>
    </row>
    <row r="25" spans="1:18" ht="16.149999999999999" customHeight="1">
      <c r="A25" s="21">
        <v>23</v>
      </c>
      <c r="B25" s="6"/>
      <c r="C25" s="6"/>
      <c r="D25" s="6"/>
      <c r="E25" s="8"/>
      <c r="F25" s="6"/>
      <c r="G25" s="16" t="s">
        <v>72</v>
      </c>
      <c r="H25" s="6"/>
      <c r="I25" s="9"/>
      <c r="J25" s="15"/>
      <c r="K25" s="6"/>
      <c r="L25" s="9"/>
      <c r="M25" s="6"/>
      <c r="N25" s="9"/>
      <c r="O25" s="9"/>
      <c r="P25" s="9"/>
      <c r="Q25" s="9"/>
      <c r="R25" s="9"/>
    </row>
    <row r="26" spans="1:18" ht="16.149999999999999" customHeight="1">
      <c r="A26" s="21">
        <v>24</v>
      </c>
      <c r="B26" s="277"/>
      <c r="C26" s="278"/>
      <c r="D26" s="279"/>
      <c r="E26" s="8"/>
      <c r="F26" s="6"/>
      <c r="G26" s="16" t="s">
        <v>73</v>
      </c>
      <c r="H26" s="16" t="s">
        <v>74</v>
      </c>
      <c r="I26" s="9"/>
      <c r="J26" s="15"/>
      <c r="K26" s="6"/>
      <c r="L26" s="6"/>
      <c r="M26" s="6"/>
      <c r="N26" s="6"/>
      <c r="O26" s="9"/>
      <c r="P26" s="9"/>
      <c r="Q26" s="9"/>
      <c r="R26" s="6"/>
    </row>
    <row r="27" spans="1:18" ht="16.149999999999999" customHeight="1">
      <c r="A27" s="21">
        <v>25</v>
      </c>
      <c r="B27" s="6"/>
      <c r="C27" s="6"/>
      <c r="D27" s="6"/>
      <c r="E27" s="8"/>
      <c r="F27" s="6"/>
      <c r="G27" s="16" t="s">
        <v>13</v>
      </c>
      <c r="H27" s="16" t="s">
        <v>75</v>
      </c>
      <c r="I27" s="9"/>
      <c r="J27" s="6"/>
      <c r="K27" s="9"/>
      <c r="L27" s="9"/>
      <c r="M27" s="6"/>
      <c r="N27" s="9"/>
      <c r="O27" s="9"/>
      <c r="P27" s="9"/>
      <c r="Q27" s="9"/>
      <c r="R27" s="6"/>
    </row>
    <row r="28" spans="1:18" ht="16.149999999999999" customHeight="1">
      <c r="A28" s="21">
        <v>26</v>
      </c>
      <c r="B28" s="6"/>
      <c r="C28" s="6"/>
      <c r="D28" s="6"/>
      <c r="E28" s="8"/>
      <c r="F28" s="6"/>
      <c r="G28" s="16" t="s">
        <v>76</v>
      </c>
      <c r="H28" s="16" t="s">
        <v>77</v>
      </c>
      <c r="I28" s="9"/>
      <c r="J28" s="6"/>
      <c r="K28" s="9"/>
      <c r="L28" s="9"/>
      <c r="M28" s="6"/>
      <c r="N28" s="6"/>
      <c r="O28" s="9"/>
      <c r="P28" s="9"/>
      <c r="Q28" s="9"/>
      <c r="R28" s="6"/>
    </row>
    <row r="29" spans="1:18" ht="16.149999999999999" customHeight="1">
      <c r="A29" s="21">
        <v>27</v>
      </c>
      <c r="B29" s="6"/>
      <c r="C29" s="6"/>
      <c r="D29" s="6"/>
      <c r="E29" s="8"/>
      <c r="F29" s="6"/>
      <c r="G29" s="16" t="s">
        <v>78</v>
      </c>
      <c r="H29" s="16" t="s">
        <v>79</v>
      </c>
      <c r="I29" s="9"/>
      <c r="J29" s="6"/>
      <c r="K29" s="9"/>
      <c r="L29" s="9"/>
      <c r="M29" s="6"/>
      <c r="N29" s="9"/>
      <c r="O29" s="9"/>
      <c r="P29" s="9"/>
      <c r="Q29" s="9"/>
      <c r="R29" s="6"/>
    </row>
    <row r="30" spans="1:18" ht="16.149999999999999" customHeight="1">
      <c r="A30" s="21">
        <v>28</v>
      </c>
      <c r="B30" s="6"/>
      <c r="C30" s="6"/>
      <c r="D30" s="6"/>
      <c r="E30" s="8"/>
      <c r="F30" s="6"/>
      <c r="G30" s="16" t="s">
        <v>80</v>
      </c>
      <c r="H30" s="16" t="s">
        <v>81</v>
      </c>
      <c r="I30" s="9"/>
      <c r="J30" s="6"/>
      <c r="K30" s="9"/>
      <c r="L30" s="9"/>
      <c r="M30" s="6"/>
      <c r="N30" s="9"/>
      <c r="O30" s="9"/>
      <c r="P30" s="9"/>
      <c r="Q30" s="9"/>
      <c r="R30" s="6"/>
    </row>
    <row r="31" spans="1:18" ht="16.149999999999999" customHeight="1">
      <c r="A31" s="21">
        <v>29</v>
      </c>
      <c r="B31" s="6"/>
      <c r="C31" s="6"/>
      <c r="D31" s="6"/>
      <c r="E31" s="8"/>
      <c r="F31" s="6"/>
      <c r="G31" s="16" t="s">
        <v>82</v>
      </c>
      <c r="H31" s="16" t="s">
        <v>83</v>
      </c>
      <c r="I31" s="9"/>
      <c r="J31" s="6"/>
      <c r="K31" s="9"/>
      <c r="L31" s="9"/>
      <c r="M31" s="6"/>
      <c r="N31" s="9"/>
      <c r="O31" s="9"/>
      <c r="P31" s="9"/>
      <c r="Q31" s="9"/>
      <c r="R31" s="6"/>
    </row>
    <row r="32" spans="1:18" ht="16.149999999999999" customHeight="1">
      <c r="A32" s="21">
        <v>30</v>
      </c>
      <c r="B32" s="6"/>
      <c r="C32" s="6"/>
      <c r="D32" s="6"/>
      <c r="E32" s="8"/>
      <c r="F32" s="6"/>
      <c r="G32" s="16" t="s">
        <v>84</v>
      </c>
      <c r="H32" s="16" t="s">
        <v>85</v>
      </c>
      <c r="I32" s="9"/>
      <c r="J32" s="6"/>
      <c r="K32" s="9"/>
      <c r="L32" s="9"/>
      <c r="M32" s="6"/>
      <c r="N32" s="9"/>
      <c r="O32" s="9"/>
      <c r="P32" s="9"/>
      <c r="Q32" s="9"/>
      <c r="R32" s="6"/>
    </row>
    <row r="33" spans="1:18" ht="16.149999999999999" customHeight="1">
      <c r="A33" s="21">
        <v>31</v>
      </c>
      <c r="B33" s="6"/>
      <c r="C33" s="6"/>
      <c r="D33" s="6"/>
      <c r="E33" s="8"/>
      <c r="F33" s="6"/>
      <c r="G33" s="16" t="s">
        <v>86</v>
      </c>
      <c r="H33" s="16" t="s">
        <v>87</v>
      </c>
      <c r="I33" s="9"/>
      <c r="J33" s="6"/>
      <c r="K33" s="9"/>
      <c r="L33" s="9"/>
      <c r="M33" s="6"/>
      <c r="N33" s="9"/>
      <c r="O33" s="9"/>
      <c r="P33" s="9"/>
      <c r="Q33" s="9"/>
      <c r="R33" s="6"/>
    </row>
    <row r="34" spans="1:18" ht="16.149999999999999" customHeight="1">
      <c r="A34" s="21">
        <v>32</v>
      </c>
      <c r="B34" s="6"/>
      <c r="C34" s="6"/>
      <c r="D34" s="6"/>
      <c r="E34" s="8"/>
      <c r="F34" s="6"/>
      <c r="G34" s="16" t="s">
        <v>88</v>
      </c>
      <c r="H34" s="16" t="s">
        <v>89</v>
      </c>
      <c r="I34" s="9"/>
      <c r="J34" s="6"/>
      <c r="K34" s="9"/>
      <c r="L34" s="9"/>
      <c r="M34" s="9"/>
      <c r="N34" s="6"/>
      <c r="O34" s="9"/>
      <c r="P34" s="9"/>
      <c r="Q34" s="9"/>
      <c r="R34" s="6"/>
    </row>
    <row r="35" spans="1:18" ht="16.149999999999999" customHeight="1">
      <c r="A35" s="21">
        <v>33</v>
      </c>
      <c r="B35" s="6"/>
      <c r="C35" s="6"/>
      <c r="D35" s="6"/>
      <c r="E35" s="8"/>
      <c r="F35" s="6"/>
      <c r="G35" s="16" t="s">
        <v>38</v>
      </c>
      <c r="H35" s="16" t="s">
        <v>90</v>
      </c>
      <c r="I35" s="9"/>
      <c r="J35" s="6"/>
      <c r="K35" s="9"/>
      <c r="L35" s="9"/>
      <c r="M35" s="9"/>
      <c r="N35" s="6"/>
      <c r="O35" s="9"/>
      <c r="P35" s="9"/>
      <c r="Q35" s="9"/>
      <c r="R35" s="6"/>
    </row>
    <row r="36" spans="1:18" ht="16.149999999999999" customHeight="1">
      <c r="A36" s="21">
        <v>34</v>
      </c>
      <c r="B36" s="6"/>
      <c r="C36" s="6"/>
      <c r="D36" s="6"/>
      <c r="E36" s="8"/>
      <c r="F36" s="6"/>
      <c r="G36" s="16" t="s">
        <v>91</v>
      </c>
      <c r="H36" s="16" t="s">
        <v>92</v>
      </c>
      <c r="I36" s="9"/>
      <c r="J36" s="6"/>
      <c r="K36" s="9"/>
      <c r="L36" s="9"/>
      <c r="M36" s="9"/>
      <c r="N36" s="6"/>
      <c r="O36" s="9"/>
      <c r="P36" s="9"/>
      <c r="Q36" s="9"/>
      <c r="R36" s="6"/>
    </row>
    <row r="37" spans="1:18" ht="16.149999999999999" customHeight="1">
      <c r="A37" s="21">
        <v>35</v>
      </c>
      <c r="B37" s="6"/>
      <c r="C37" s="6"/>
      <c r="D37" s="6"/>
      <c r="E37" s="8"/>
      <c r="F37" s="6"/>
      <c r="G37" s="21" t="s">
        <v>93</v>
      </c>
      <c r="H37" s="16" t="s">
        <v>94</v>
      </c>
      <c r="I37" s="9"/>
      <c r="J37" s="6"/>
      <c r="K37" s="9"/>
      <c r="L37" s="9"/>
      <c r="M37" s="9"/>
      <c r="N37" s="6"/>
      <c r="O37" s="9"/>
      <c r="P37" s="9"/>
      <c r="Q37" s="9"/>
      <c r="R37" s="6"/>
    </row>
    <row r="38" spans="1:18" ht="16.149999999999999" customHeight="1">
      <c r="A38" s="21">
        <v>36</v>
      </c>
      <c r="B38" s="6"/>
      <c r="C38" s="6"/>
      <c r="D38" s="6"/>
      <c r="E38" s="8"/>
      <c r="F38" s="6"/>
      <c r="G38" s="16" t="s">
        <v>95</v>
      </c>
      <c r="H38" s="16" t="s">
        <v>96</v>
      </c>
      <c r="I38" s="9"/>
      <c r="J38" s="9"/>
      <c r="K38" s="6"/>
      <c r="L38" s="9"/>
      <c r="M38" s="6"/>
      <c r="N38" s="6"/>
      <c r="O38" s="9"/>
      <c r="P38" s="9"/>
      <c r="Q38" s="9"/>
      <c r="R38" s="6"/>
    </row>
    <row r="39" spans="1:18" ht="16.149999999999999" customHeight="1">
      <c r="A39" s="21">
        <v>37</v>
      </c>
      <c r="B39" s="6"/>
      <c r="C39" s="6"/>
      <c r="D39" s="6"/>
      <c r="E39" s="8"/>
      <c r="F39" s="6"/>
      <c r="G39" s="16" t="s">
        <v>97</v>
      </c>
      <c r="H39" s="16" t="s">
        <v>98</v>
      </c>
      <c r="I39" s="9"/>
      <c r="J39" s="9"/>
      <c r="K39" s="6"/>
      <c r="L39" s="9"/>
      <c r="M39" s="6"/>
      <c r="N39" s="6"/>
      <c r="O39" s="9"/>
      <c r="P39" s="9"/>
      <c r="Q39" s="9"/>
      <c r="R39" s="6"/>
    </row>
    <row r="40" spans="1:18" ht="16.149999999999999" customHeight="1">
      <c r="A40" s="21">
        <v>38</v>
      </c>
      <c r="B40" s="6"/>
      <c r="C40" s="6"/>
      <c r="D40" s="6"/>
      <c r="E40" s="8"/>
      <c r="F40" s="6"/>
      <c r="G40" s="16" t="s">
        <v>99</v>
      </c>
      <c r="H40" s="16" t="s">
        <v>100</v>
      </c>
      <c r="I40" s="9"/>
      <c r="J40" s="9"/>
      <c r="K40" s="6"/>
      <c r="L40" s="9"/>
      <c r="M40" s="6"/>
      <c r="N40" s="6"/>
      <c r="O40" s="9"/>
      <c r="P40" s="9"/>
      <c r="Q40" s="9"/>
      <c r="R40" s="6"/>
    </row>
    <row r="41" spans="1:18" ht="16.149999999999999" customHeight="1">
      <c r="A41" s="21">
        <v>39</v>
      </c>
      <c r="B41" s="6"/>
      <c r="C41" s="6"/>
      <c r="D41" s="6"/>
      <c r="E41" s="8"/>
      <c r="F41" s="6"/>
      <c r="G41" s="16" t="s">
        <v>101</v>
      </c>
      <c r="H41" s="16" t="s">
        <v>102</v>
      </c>
      <c r="I41" s="9"/>
      <c r="J41" s="9"/>
      <c r="K41" s="6"/>
      <c r="L41" s="9"/>
      <c r="M41" s="6"/>
      <c r="N41" s="6"/>
      <c r="O41" s="9"/>
      <c r="P41" s="9"/>
      <c r="Q41" s="9"/>
      <c r="R41" s="6"/>
    </row>
    <row r="42" spans="1:18" ht="16.149999999999999" customHeight="1">
      <c r="A42" s="21">
        <v>40</v>
      </c>
      <c r="B42" s="6"/>
      <c r="C42" s="6"/>
      <c r="D42" s="6"/>
      <c r="E42" s="8"/>
      <c r="F42" s="6"/>
      <c r="G42" s="16" t="s">
        <v>103</v>
      </c>
      <c r="H42" s="16" t="s">
        <v>104</v>
      </c>
      <c r="I42" s="9"/>
      <c r="J42" s="9"/>
      <c r="K42" s="6"/>
      <c r="L42" s="9"/>
      <c r="M42" s="6"/>
      <c r="N42" s="6"/>
      <c r="O42" s="9"/>
      <c r="P42" s="9"/>
      <c r="Q42" s="9"/>
      <c r="R42" s="6"/>
    </row>
    <row r="43" spans="1:18" ht="16.149999999999999" customHeight="1">
      <c r="A43" s="21">
        <v>41</v>
      </c>
      <c r="B43" s="6"/>
      <c r="C43" s="6"/>
      <c r="D43" s="6"/>
      <c r="E43" s="8"/>
      <c r="F43" s="6"/>
      <c r="G43" s="16" t="s">
        <v>105</v>
      </c>
      <c r="H43" s="16" t="s">
        <v>106</v>
      </c>
      <c r="I43" s="9"/>
      <c r="J43" s="9"/>
      <c r="K43" s="6"/>
      <c r="L43" s="9"/>
      <c r="M43" s="6"/>
      <c r="N43" s="6"/>
      <c r="O43" s="9"/>
      <c r="P43" s="9"/>
      <c r="Q43" s="9"/>
      <c r="R43" s="6"/>
    </row>
    <row r="44" spans="1:18" ht="16.149999999999999" customHeight="1">
      <c r="A44" s="21">
        <v>42</v>
      </c>
      <c r="B44" s="6"/>
      <c r="C44" s="6"/>
      <c r="D44" s="6"/>
      <c r="E44" s="8"/>
      <c r="F44" s="6"/>
      <c r="G44" s="16" t="s">
        <v>146</v>
      </c>
      <c r="H44" s="16" t="s">
        <v>147</v>
      </c>
      <c r="I44" s="6"/>
      <c r="J44" s="9"/>
      <c r="K44" s="6"/>
      <c r="L44" s="9"/>
      <c r="M44" s="6"/>
      <c r="N44" s="6"/>
      <c r="O44" s="9"/>
      <c r="P44" s="9"/>
      <c r="Q44" s="9"/>
      <c r="R44" s="6"/>
    </row>
    <row r="45" spans="1:18" ht="16.149999999999999" customHeight="1">
      <c r="A45" s="21">
        <v>43</v>
      </c>
      <c r="B45" s="6"/>
      <c r="C45" s="6"/>
      <c r="D45" s="6"/>
      <c r="E45" s="8"/>
      <c r="F45" s="6"/>
      <c r="G45" s="6"/>
      <c r="H45" s="6"/>
      <c r="I45" s="6"/>
      <c r="J45" s="9"/>
      <c r="K45" s="6"/>
      <c r="L45" s="9"/>
      <c r="M45" s="6"/>
      <c r="N45" s="6"/>
      <c r="O45" s="9"/>
      <c r="P45" s="9"/>
      <c r="Q45" s="9"/>
      <c r="R45" s="6"/>
    </row>
    <row r="46" spans="1:18" ht="16.149999999999999" customHeight="1">
      <c r="A46" s="21">
        <v>44</v>
      </c>
      <c r="B46" s="6"/>
      <c r="C46" s="6"/>
      <c r="D46" s="6"/>
      <c r="E46" s="8"/>
      <c r="F46" s="6"/>
      <c r="G46" s="6"/>
      <c r="H46" s="6"/>
      <c r="I46" s="6"/>
      <c r="J46" s="9"/>
      <c r="K46" s="9"/>
      <c r="L46" s="6"/>
      <c r="M46" s="6"/>
      <c r="N46" s="6"/>
      <c r="O46" s="9"/>
      <c r="P46" s="9"/>
      <c r="Q46" s="9"/>
      <c r="R46" s="6"/>
    </row>
    <row r="47" spans="1:18" ht="16.149999999999999" customHeight="1">
      <c r="A47" s="21">
        <v>45</v>
      </c>
      <c r="B47" s="6"/>
      <c r="C47" s="6"/>
      <c r="D47" s="6"/>
      <c r="E47" s="8"/>
      <c r="F47" s="6"/>
      <c r="G47" s="6"/>
      <c r="H47" s="6"/>
      <c r="I47" s="6"/>
      <c r="J47" s="9"/>
      <c r="K47" s="9"/>
      <c r="L47" s="6"/>
      <c r="M47" s="6"/>
      <c r="N47" s="6"/>
      <c r="O47" s="9"/>
      <c r="P47" s="9"/>
      <c r="Q47" s="9"/>
      <c r="R47" s="6"/>
    </row>
    <row r="48" spans="1:18" ht="16.149999999999999" customHeight="1">
      <c r="A48" s="21">
        <v>46</v>
      </c>
      <c r="B48" s="6"/>
      <c r="C48" s="6"/>
      <c r="D48" s="6"/>
      <c r="E48" s="8"/>
      <c r="F48" s="6"/>
      <c r="G48" s="6"/>
      <c r="H48" s="6"/>
      <c r="I48" s="6"/>
      <c r="J48" s="15"/>
      <c r="K48" s="6"/>
      <c r="L48" s="6"/>
      <c r="M48" s="6"/>
      <c r="N48" s="6"/>
      <c r="O48" s="9"/>
      <c r="P48" s="9"/>
      <c r="Q48" s="9"/>
      <c r="R48" s="6"/>
    </row>
    <row r="49" spans="1:18" ht="16.149999999999999" customHeight="1">
      <c r="A49" s="21">
        <v>47</v>
      </c>
      <c r="B49" s="6"/>
      <c r="C49" s="6"/>
      <c r="D49" s="6"/>
      <c r="E49" s="8"/>
      <c r="F49" s="6"/>
      <c r="G49" s="6"/>
      <c r="H49" s="6"/>
      <c r="I49" s="6"/>
      <c r="J49" s="9"/>
      <c r="K49" s="6"/>
      <c r="L49" s="6"/>
      <c r="M49" s="6"/>
      <c r="N49" s="6"/>
      <c r="O49" s="9"/>
      <c r="P49" s="9"/>
      <c r="Q49" s="9"/>
      <c r="R49" s="6"/>
    </row>
    <row r="50" spans="1:18" ht="16.149999999999999" customHeight="1">
      <c r="A50" s="21">
        <v>48</v>
      </c>
      <c r="B50" s="6"/>
      <c r="C50" s="6"/>
      <c r="D50" s="6"/>
      <c r="E50" s="8"/>
      <c r="F50" s="6"/>
      <c r="G50" s="6"/>
      <c r="H50" s="6"/>
      <c r="I50" s="6"/>
      <c r="J50" s="9"/>
      <c r="K50" s="6"/>
      <c r="L50" s="6"/>
      <c r="M50" s="6"/>
      <c r="N50" s="6"/>
      <c r="O50" s="6"/>
      <c r="P50" s="6"/>
      <c r="Q50" s="6"/>
      <c r="R50" s="6"/>
    </row>
    <row r="51" spans="1:18" ht="16.149999999999999" customHeight="1">
      <c r="A51" s="21">
        <v>49</v>
      </c>
      <c r="B51" s="6"/>
      <c r="C51" s="6"/>
      <c r="D51" s="6"/>
      <c r="E51" s="8"/>
      <c r="F51" s="6"/>
      <c r="G51" s="6"/>
      <c r="H51" s="6"/>
      <c r="I51" s="6"/>
      <c r="J51" s="9"/>
      <c r="K51" s="6"/>
      <c r="L51" s="6"/>
      <c r="M51" s="6"/>
      <c r="N51" s="6"/>
      <c r="O51" s="6"/>
      <c r="P51" s="6"/>
      <c r="Q51" s="6"/>
      <c r="R51" s="6"/>
    </row>
    <row r="52" spans="1:18" ht="16.149999999999999" customHeight="1">
      <c r="A52" s="6"/>
      <c r="B52" s="6"/>
      <c r="C52" s="6"/>
      <c r="D52" s="6"/>
      <c r="E52" s="8"/>
      <c r="F52" s="6"/>
      <c r="G52" s="6"/>
      <c r="H52" s="6"/>
      <c r="I52" s="6"/>
      <c r="J52" s="9"/>
      <c r="K52" s="6"/>
      <c r="L52" s="6"/>
      <c r="M52" s="6"/>
      <c r="N52" s="6"/>
      <c r="O52" s="6"/>
      <c r="P52" s="6"/>
      <c r="Q52" s="6"/>
      <c r="R52" s="6"/>
    </row>
    <row r="53" spans="1:18" ht="16.149999999999999" customHeight="1">
      <c r="A53" s="6"/>
      <c r="B53" s="6"/>
      <c r="C53" s="6"/>
      <c r="D53" s="6"/>
      <c r="E53" s="8"/>
      <c r="F53" s="6"/>
      <c r="G53" s="6"/>
      <c r="H53" s="6"/>
      <c r="I53" s="6"/>
      <c r="J53" s="9"/>
      <c r="K53" s="6"/>
      <c r="L53" s="6"/>
      <c r="M53" s="6"/>
      <c r="N53" s="6"/>
      <c r="O53" s="6"/>
      <c r="P53" s="6"/>
      <c r="Q53" s="6"/>
      <c r="R53" s="6"/>
    </row>
    <row r="54" spans="1:18" ht="16.149999999999999" customHeight="1">
      <c r="A54" s="6"/>
      <c r="B54" s="6"/>
      <c r="C54" s="6"/>
      <c r="D54" s="6"/>
      <c r="E54" s="8"/>
      <c r="F54" s="6"/>
      <c r="G54" s="6"/>
      <c r="H54" s="6"/>
      <c r="I54" s="6"/>
      <c r="J54" s="9"/>
      <c r="K54" s="6"/>
      <c r="L54" s="6"/>
      <c r="M54" s="6"/>
      <c r="N54" s="6"/>
      <c r="O54" s="6"/>
      <c r="P54" s="6"/>
      <c r="Q54" s="6"/>
      <c r="R54" s="6"/>
    </row>
    <row r="55" spans="1:18" ht="16.149999999999999" customHeight="1">
      <c r="A55" s="6"/>
      <c r="B55" s="6"/>
      <c r="C55" s="6"/>
      <c r="D55" s="6"/>
      <c r="E55" s="8"/>
      <c r="F55" s="6"/>
      <c r="G55" s="6"/>
      <c r="H55" s="6"/>
      <c r="I55" s="6"/>
      <c r="J55" s="9"/>
      <c r="K55" s="6"/>
      <c r="L55" s="6"/>
      <c r="M55" s="6"/>
      <c r="N55" s="6"/>
      <c r="O55" s="6"/>
      <c r="P55" s="6"/>
      <c r="Q55" s="6"/>
      <c r="R55" s="6"/>
    </row>
    <row r="56" spans="1:18" ht="16.149999999999999" customHeight="1">
      <c r="A56" s="6"/>
      <c r="B56" s="6"/>
      <c r="C56" s="6"/>
      <c r="D56" s="6"/>
      <c r="E56" s="8"/>
      <c r="F56" s="6"/>
      <c r="G56" s="6"/>
      <c r="H56" s="6"/>
      <c r="I56" s="6"/>
      <c r="J56" s="9"/>
      <c r="K56" s="6"/>
      <c r="L56" s="6"/>
      <c r="M56" s="6"/>
      <c r="N56" s="6"/>
      <c r="O56" s="6"/>
      <c r="P56" s="6"/>
      <c r="Q56" s="6"/>
      <c r="R56" s="6"/>
    </row>
    <row r="57" spans="1:18" ht="16.149999999999999" customHeight="1">
      <c r="A57" s="6"/>
      <c r="B57" s="6"/>
      <c r="C57" s="6"/>
      <c r="D57" s="6"/>
      <c r="E57" s="8"/>
      <c r="F57" s="6"/>
      <c r="G57" s="6"/>
      <c r="H57" s="6"/>
      <c r="I57" s="6"/>
      <c r="J57" s="9"/>
      <c r="K57" s="6"/>
      <c r="L57" s="6"/>
      <c r="M57" s="6"/>
      <c r="N57" s="6"/>
      <c r="O57" s="6"/>
      <c r="P57" s="6"/>
      <c r="Q57" s="6"/>
      <c r="R57" s="6"/>
    </row>
    <row r="58" spans="1:18" ht="16.149999999999999" customHeight="1">
      <c r="A58" s="6"/>
      <c r="B58" s="6"/>
      <c r="C58" s="6"/>
      <c r="D58" s="6"/>
      <c r="E58" s="8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ht="16.149999999999999" customHeight="1">
      <c r="A59" s="6"/>
      <c r="B59" s="6"/>
      <c r="C59" s="6"/>
      <c r="D59" s="6"/>
      <c r="E59" s="8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ht="16.149999999999999" customHeight="1">
      <c r="A60" s="6"/>
      <c r="B60" s="6"/>
      <c r="C60" s="6"/>
      <c r="D60" s="6"/>
      <c r="E60" s="8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ht="16.149999999999999" customHeight="1">
      <c r="A61" s="6"/>
      <c r="B61" s="6"/>
      <c r="C61" s="6"/>
      <c r="D61" s="6"/>
      <c r="E61" s="8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</sheetData>
  <mergeCells count="2">
    <mergeCell ref="B26:D26"/>
    <mergeCell ref="B21:D21"/>
  </mergeCells>
  <pageMargins left="0.75" right="0.75" top="1" bottom="1" header="0.5" footer="0.5"/>
  <pageSetup scale="99" orientation="portrait"/>
  <headerFooter>
    <oddHeader>&amp;C&amp;"Arial,Regular"&amp;10&amp;K0000002014 RACE #1 FLEETWOOD PARK</oddHeader>
    <oddFooter>&amp;C&amp;"Arial,Regular"&amp;10&amp;K000000Page &amp;P of &amp;N	Gr 8 Boys Ind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499984740745262"/>
  </sheetPr>
  <dimension ref="A1:IY58"/>
  <sheetViews>
    <sheetView showGridLines="0" workbookViewId="0">
      <selection activeCell="F11" sqref="F11"/>
    </sheetView>
  </sheetViews>
  <sheetFormatPr defaultColWidth="6.59765625" defaultRowHeight="13.15" customHeight="1"/>
  <cols>
    <col min="1" max="1" width="6.59765625" style="40" customWidth="1"/>
    <col min="2" max="2" width="11.796875" style="40" bestFit="1" customWidth="1"/>
    <col min="3" max="3" width="10.796875" style="40" customWidth="1"/>
    <col min="4" max="4" width="4.796875" style="40" customWidth="1"/>
    <col min="5" max="5" width="5.796875" style="40" customWidth="1"/>
    <col min="6" max="7" width="5.796875" style="62" customWidth="1"/>
    <col min="8" max="8" width="8.5" style="62" bestFit="1" customWidth="1"/>
    <col min="9" max="14" width="5.796875" style="40" customWidth="1"/>
    <col min="15" max="259" width="6.59765625" style="40" customWidth="1"/>
  </cols>
  <sheetData>
    <row r="1" spans="1:16" ht="16.149999999999999" customHeight="1">
      <c r="A1" s="29" t="s">
        <v>137</v>
      </c>
      <c r="B1" s="3"/>
      <c r="C1" s="11" t="s">
        <v>107</v>
      </c>
      <c r="D1" s="5"/>
      <c r="E1" s="6"/>
      <c r="F1" s="6"/>
      <c r="G1" s="6"/>
      <c r="H1" s="6"/>
      <c r="I1" s="6"/>
      <c r="J1" s="18" t="s">
        <v>15</v>
      </c>
      <c r="K1" s="16" t="s">
        <v>16</v>
      </c>
      <c r="L1" s="6"/>
      <c r="M1" s="6"/>
      <c r="N1" s="15"/>
      <c r="O1" s="6"/>
      <c r="P1" s="9"/>
    </row>
    <row r="2" spans="1:16" ht="16.149999999999999" customHeight="1">
      <c r="A2" s="11" t="s">
        <v>3</v>
      </c>
      <c r="B2" s="11" t="s">
        <v>4</v>
      </c>
      <c r="C2" s="11" t="s">
        <v>5</v>
      </c>
      <c r="D2" s="4" t="s">
        <v>6</v>
      </c>
      <c r="E2" s="6"/>
      <c r="F2" s="6"/>
      <c r="G2" s="6"/>
      <c r="H2" s="6"/>
      <c r="I2" s="6"/>
      <c r="J2" s="16" t="s">
        <v>18</v>
      </c>
      <c r="K2" s="16" t="s">
        <v>19</v>
      </c>
      <c r="L2" s="6"/>
      <c r="M2" s="15"/>
      <c r="N2" s="15"/>
      <c r="O2" s="6"/>
      <c r="P2" s="9"/>
    </row>
    <row r="3" spans="1:16" ht="16.899999999999999" customHeight="1">
      <c r="A3" s="44"/>
      <c r="B3" s="45"/>
      <c r="C3" s="25"/>
      <c r="D3" s="46"/>
      <c r="E3" s="46"/>
      <c r="F3" s="46"/>
      <c r="G3" s="30"/>
      <c r="H3" s="30"/>
      <c r="I3" s="6"/>
      <c r="J3" s="16" t="s">
        <v>23</v>
      </c>
      <c r="K3" s="16" t="s">
        <v>24</v>
      </c>
      <c r="L3" s="6"/>
      <c r="M3" s="15"/>
      <c r="N3" s="6"/>
      <c r="O3" s="6"/>
      <c r="P3" s="6"/>
    </row>
    <row r="4" spans="1:16" ht="16.899999999999999" customHeight="1">
      <c r="A4" s="64"/>
      <c r="B4" s="226" t="s">
        <v>352</v>
      </c>
      <c r="C4" s="64"/>
      <c r="D4" s="64"/>
      <c r="E4" s="64"/>
      <c r="F4" s="64"/>
      <c r="G4" s="48"/>
      <c r="H4" s="30"/>
      <c r="I4" s="6"/>
      <c r="J4" s="21" t="s">
        <v>26</v>
      </c>
      <c r="K4" s="16" t="s">
        <v>27</v>
      </c>
      <c r="L4" s="9"/>
      <c r="M4" s="15"/>
      <c r="N4" s="6"/>
      <c r="O4" s="6"/>
      <c r="P4" s="6"/>
    </row>
    <row r="5" spans="1:16" ht="16.899999999999999" customHeight="1">
      <c r="A5" s="64"/>
      <c r="B5" s="64"/>
      <c r="C5" s="64"/>
      <c r="D5" s="64"/>
      <c r="E5" s="64"/>
      <c r="F5" s="64"/>
      <c r="G5" s="48"/>
      <c r="H5" s="30"/>
      <c r="I5" s="6"/>
      <c r="J5" s="21" t="s">
        <v>29</v>
      </c>
      <c r="K5" s="16" t="s">
        <v>30</v>
      </c>
      <c r="L5" s="9"/>
      <c r="M5" s="15"/>
      <c r="N5" s="6"/>
      <c r="O5" s="6"/>
      <c r="P5" s="6"/>
    </row>
    <row r="6" spans="1:16" ht="16.899999999999999" customHeight="1">
      <c r="A6" s="64"/>
      <c r="B6" s="64"/>
      <c r="C6" s="64"/>
      <c r="D6" s="64"/>
      <c r="E6" s="64"/>
      <c r="F6" s="64"/>
      <c r="G6" s="48"/>
      <c r="H6" s="30"/>
      <c r="I6" s="6"/>
      <c r="J6" s="21" t="s">
        <v>32</v>
      </c>
      <c r="K6" s="16" t="s">
        <v>33</v>
      </c>
      <c r="L6" s="9"/>
      <c r="M6" s="15"/>
      <c r="N6" s="6"/>
      <c r="O6" s="6"/>
      <c r="P6" s="6"/>
    </row>
    <row r="7" spans="1:16" ht="16.899999999999999" customHeight="1">
      <c r="A7" s="64"/>
      <c r="B7" s="64"/>
      <c r="C7" s="64"/>
      <c r="D7" s="64"/>
      <c r="E7" s="64"/>
      <c r="F7" s="64"/>
      <c r="G7" s="48"/>
      <c r="H7" s="30"/>
      <c r="I7" s="6"/>
      <c r="J7" s="16" t="s">
        <v>35</v>
      </c>
      <c r="K7" s="16" t="s">
        <v>36</v>
      </c>
      <c r="L7" s="9"/>
      <c r="M7" s="15"/>
      <c r="N7" s="15"/>
      <c r="O7" s="6"/>
      <c r="P7" s="9"/>
    </row>
    <row r="8" spans="1:16" ht="16.899999999999999" customHeight="1">
      <c r="A8" s="64"/>
      <c r="B8" s="64"/>
      <c r="C8" s="64"/>
      <c r="D8" s="64"/>
      <c r="E8" s="64"/>
      <c r="F8" s="64"/>
      <c r="G8" s="48"/>
      <c r="H8" s="30"/>
      <c r="I8" s="6"/>
      <c r="J8" s="16" t="s">
        <v>39</v>
      </c>
      <c r="K8" s="16" t="s">
        <v>40</v>
      </c>
      <c r="L8" s="9"/>
      <c r="M8" s="6"/>
      <c r="N8" s="15"/>
      <c r="O8" s="6"/>
      <c r="P8" s="9"/>
    </row>
    <row r="9" spans="1:16" ht="16.899999999999999" customHeight="1">
      <c r="A9" s="64"/>
      <c r="B9" s="64"/>
      <c r="C9" s="64"/>
      <c r="D9" s="64"/>
      <c r="E9" s="64"/>
      <c r="F9" s="64"/>
      <c r="G9" s="48"/>
      <c r="H9" s="30"/>
      <c r="I9" s="6"/>
      <c r="J9" s="21" t="s">
        <v>41</v>
      </c>
      <c r="K9" s="16" t="s">
        <v>42</v>
      </c>
      <c r="L9" s="9"/>
      <c r="M9" s="6"/>
      <c r="N9" s="15"/>
      <c r="O9" s="6"/>
      <c r="P9" s="9"/>
    </row>
    <row r="10" spans="1:16" ht="16.899999999999999" customHeight="1">
      <c r="A10" s="64"/>
      <c r="B10" s="64"/>
      <c r="C10" s="64"/>
      <c r="D10" s="64"/>
      <c r="E10" s="64"/>
      <c r="F10" s="64"/>
      <c r="G10" s="129"/>
      <c r="H10" s="125"/>
      <c r="I10" s="6"/>
      <c r="J10" s="16" t="s">
        <v>43</v>
      </c>
      <c r="K10" s="16" t="s">
        <v>44</v>
      </c>
      <c r="L10" s="9"/>
      <c r="M10" s="6"/>
      <c r="N10" s="15"/>
      <c r="O10" s="6"/>
      <c r="P10" s="9"/>
    </row>
    <row r="11" spans="1:16" ht="16.899999999999999" customHeight="1">
      <c r="A11" s="64"/>
      <c r="B11" s="64"/>
      <c r="C11" s="64"/>
      <c r="D11" s="64"/>
      <c r="E11" s="64"/>
      <c r="F11" s="64"/>
      <c r="G11" s="48"/>
      <c r="H11" s="30"/>
      <c r="I11" s="6"/>
      <c r="J11" s="16" t="s">
        <v>45</v>
      </c>
      <c r="K11" s="16" t="s">
        <v>46</v>
      </c>
      <c r="L11" s="9"/>
      <c r="M11" s="6"/>
      <c r="N11" s="15"/>
      <c r="O11" s="6"/>
      <c r="P11" s="9"/>
    </row>
    <row r="12" spans="1:16" ht="16.899999999999999" customHeight="1">
      <c r="A12" s="64"/>
      <c r="B12" s="64"/>
      <c r="C12" s="64"/>
      <c r="D12" s="64"/>
      <c r="E12" s="64"/>
      <c r="F12" s="64"/>
      <c r="G12" s="48"/>
      <c r="H12" s="30"/>
      <c r="I12" s="6"/>
      <c r="J12" s="16" t="s">
        <v>47</v>
      </c>
      <c r="K12" s="16" t="s">
        <v>48</v>
      </c>
      <c r="L12" s="9"/>
      <c r="M12" s="15"/>
      <c r="N12" s="6"/>
      <c r="O12" s="6"/>
      <c r="P12" s="6"/>
    </row>
    <row r="13" spans="1:16" ht="16.899999999999999" customHeight="1">
      <c r="A13" s="64"/>
      <c r="B13" s="64"/>
      <c r="C13" s="64"/>
      <c r="D13" s="64"/>
      <c r="E13" s="64"/>
      <c r="F13" s="64"/>
      <c r="G13" s="48"/>
      <c r="H13" s="30"/>
      <c r="I13" s="6"/>
      <c r="J13" s="16" t="s">
        <v>49</v>
      </c>
      <c r="K13" s="16" t="s">
        <v>50</v>
      </c>
      <c r="L13" s="9"/>
      <c r="M13" s="6"/>
      <c r="N13" s="6"/>
      <c r="O13" s="6"/>
      <c r="P13" s="6"/>
    </row>
    <row r="14" spans="1:16" ht="16.899999999999999" customHeight="1">
      <c r="A14" s="64"/>
      <c r="B14" s="64"/>
      <c r="C14" s="64"/>
      <c r="D14" s="64"/>
      <c r="E14" s="64"/>
      <c r="F14" s="64"/>
      <c r="G14" s="129"/>
      <c r="H14" s="125"/>
      <c r="I14" s="6"/>
      <c r="J14" s="16" t="s">
        <v>49</v>
      </c>
      <c r="K14" s="16" t="s">
        <v>51</v>
      </c>
      <c r="L14" s="9"/>
      <c r="M14" s="6"/>
      <c r="N14" s="6"/>
      <c r="O14" s="6"/>
      <c r="P14" s="6"/>
    </row>
    <row r="15" spans="1:16" ht="16.899999999999999" customHeight="1">
      <c r="A15" s="64"/>
      <c r="B15" s="64"/>
      <c r="C15" s="64"/>
      <c r="D15" s="64"/>
      <c r="E15" s="64"/>
      <c r="F15" s="64"/>
      <c r="G15" s="48"/>
      <c r="H15" s="30"/>
      <c r="I15" s="6"/>
      <c r="J15" s="16" t="s">
        <v>52</v>
      </c>
      <c r="K15" s="16" t="s">
        <v>53</v>
      </c>
      <c r="L15" s="9"/>
      <c r="M15" s="6"/>
      <c r="N15" s="6"/>
      <c r="O15" s="6"/>
      <c r="P15" s="6"/>
    </row>
    <row r="16" spans="1:16" ht="16.899999999999999" customHeight="1">
      <c r="A16" s="64"/>
      <c r="B16" s="64"/>
      <c r="C16" s="64"/>
      <c r="D16" s="64"/>
      <c r="E16" s="64"/>
      <c r="F16" s="64"/>
      <c r="G16" s="48"/>
      <c r="H16" s="30"/>
      <c r="I16" s="6"/>
      <c r="J16" s="16" t="s">
        <v>54</v>
      </c>
      <c r="K16" s="16" t="s">
        <v>55</v>
      </c>
      <c r="L16" s="9"/>
      <c r="M16" s="6"/>
      <c r="N16" s="15"/>
      <c r="O16" s="6"/>
      <c r="P16" s="9"/>
    </row>
    <row r="17" spans="1:16" ht="16.899999999999999" customHeight="1">
      <c r="A17" s="100"/>
      <c r="B17" s="222"/>
      <c r="C17" s="223"/>
      <c r="D17" s="60"/>
      <c r="E17" s="60"/>
      <c r="F17" s="60"/>
      <c r="G17" s="46"/>
      <c r="H17" s="46"/>
      <c r="I17" s="6"/>
      <c r="J17" s="16" t="s">
        <v>56</v>
      </c>
      <c r="K17" s="16" t="s">
        <v>57</v>
      </c>
      <c r="L17" s="9"/>
      <c r="M17" s="6"/>
      <c r="N17" s="15"/>
      <c r="O17" s="6"/>
      <c r="P17" s="9"/>
    </row>
    <row r="18" spans="1:16" ht="16.899999999999999" customHeight="1">
      <c r="A18" s="126"/>
      <c r="B18" s="127" t="s">
        <v>137</v>
      </c>
      <c r="C18" s="280" t="s">
        <v>107</v>
      </c>
      <c r="D18" s="280"/>
      <c r="E18" s="280"/>
      <c r="F18" s="280"/>
      <c r="G18" s="280"/>
      <c r="H18" s="280"/>
      <c r="I18" s="20"/>
      <c r="J18" s="16" t="s">
        <v>58</v>
      </c>
      <c r="K18" s="16" t="s">
        <v>59</v>
      </c>
      <c r="L18" s="9"/>
      <c r="M18" s="6"/>
      <c r="N18" s="15"/>
      <c r="O18" s="6"/>
      <c r="P18" s="9"/>
    </row>
    <row r="19" spans="1:16" ht="16.149999999999999" customHeight="1">
      <c r="A19" s="128" t="s">
        <v>3</v>
      </c>
      <c r="B19" s="127" t="s">
        <v>110</v>
      </c>
      <c r="C19" s="122"/>
      <c r="D19" s="122"/>
      <c r="E19" s="114"/>
      <c r="F19" s="89"/>
      <c r="G19" s="89"/>
      <c r="H19" s="89"/>
      <c r="I19" s="20"/>
      <c r="J19" s="16" t="s">
        <v>60</v>
      </c>
      <c r="K19" s="16" t="s">
        <v>61</v>
      </c>
      <c r="L19" s="9"/>
      <c r="M19" s="6"/>
      <c r="N19" s="15"/>
      <c r="O19" s="6"/>
      <c r="P19" s="9"/>
    </row>
    <row r="20" spans="1:16" ht="16.149999999999999" customHeight="1">
      <c r="A20" s="116"/>
      <c r="B20" s="114"/>
      <c r="C20" s="114"/>
      <c r="D20" s="177" t="s">
        <v>6</v>
      </c>
      <c r="E20" s="114"/>
      <c r="F20" s="89"/>
      <c r="G20" s="89"/>
      <c r="H20" s="89"/>
      <c r="I20" s="20"/>
      <c r="J20" s="16" t="s">
        <v>62</v>
      </c>
      <c r="K20" s="16" t="s">
        <v>63</v>
      </c>
      <c r="L20" s="9"/>
      <c r="M20" s="6"/>
      <c r="N20" s="15"/>
      <c r="O20" s="6"/>
      <c r="P20" s="9"/>
    </row>
    <row r="21" spans="1:16" ht="16.149999999999999" customHeight="1">
      <c r="A21" s="114"/>
      <c r="B21" s="69" t="s">
        <v>170</v>
      </c>
      <c r="C21" s="114"/>
      <c r="D21" s="152" t="s">
        <v>10</v>
      </c>
      <c r="E21" s="152" t="s">
        <v>11</v>
      </c>
      <c r="F21" s="152" t="s">
        <v>12</v>
      </c>
      <c r="G21" s="152" t="s">
        <v>13</v>
      </c>
      <c r="H21" s="123" t="s">
        <v>247</v>
      </c>
      <c r="I21" s="20"/>
      <c r="J21" s="16" t="s">
        <v>64</v>
      </c>
      <c r="K21" s="16" t="s">
        <v>65</v>
      </c>
      <c r="L21" s="9"/>
      <c r="M21" s="6"/>
      <c r="N21" s="15"/>
      <c r="O21" s="6"/>
      <c r="P21" s="9"/>
    </row>
    <row r="22" spans="1:16" ht="16.149999999999999" customHeight="1">
      <c r="A22" s="115" t="s">
        <v>105</v>
      </c>
      <c r="B22" s="89"/>
      <c r="C22" s="114"/>
      <c r="D22" s="89"/>
      <c r="E22" s="89">
        <v>10</v>
      </c>
      <c r="F22" s="89">
        <v>0</v>
      </c>
      <c r="G22" s="89"/>
      <c r="H22" s="124">
        <v>10</v>
      </c>
      <c r="I22" s="20"/>
      <c r="J22" s="16" t="s">
        <v>66</v>
      </c>
      <c r="K22" s="16" t="s">
        <v>67</v>
      </c>
      <c r="L22" s="9"/>
      <c r="M22" s="6"/>
      <c r="N22" s="15"/>
      <c r="O22" s="6"/>
      <c r="P22" s="9"/>
    </row>
    <row r="23" spans="1:16" ht="16.149999999999999" customHeight="1">
      <c r="A23" s="115" t="s">
        <v>70</v>
      </c>
      <c r="B23" s="89"/>
      <c r="C23" s="114"/>
      <c r="D23" s="89"/>
      <c r="E23" s="89">
        <v>4</v>
      </c>
      <c r="F23" s="89">
        <v>0</v>
      </c>
      <c r="G23" s="89"/>
      <c r="H23" s="124">
        <v>4</v>
      </c>
      <c r="I23" s="20"/>
      <c r="J23" s="16" t="s">
        <v>68</v>
      </c>
      <c r="K23" s="16" t="s">
        <v>69</v>
      </c>
      <c r="L23" s="9"/>
      <c r="M23" s="15"/>
      <c r="N23" s="15"/>
      <c r="O23" s="6"/>
      <c r="P23" s="9"/>
    </row>
    <row r="24" spans="1:16" ht="16.149999999999999" customHeight="1">
      <c r="A24" s="115" t="s">
        <v>10</v>
      </c>
      <c r="B24" s="89"/>
      <c r="C24" s="114"/>
      <c r="D24" s="89"/>
      <c r="E24" s="89">
        <v>3.5</v>
      </c>
      <c r="F24" s="89">
        <v>0</v>
      </c>
      <c r="G24" s="89"/>
      <c r="H24" s="124">
        <v>3.5</v>
      </c>
      <c r="I24" s="20"/>
      <c r="J24" s="16" t="s">
        <v>70</v>
      </c>
      <c r="K24" s="16" t="s">
        <v>71</v>
      </c>
      <c r="L24" s="9"/>
      <c r="M24" s="15"/>
      <c r="N24" s="15"/>
      <c r="O24" s="6"/>
      <c r="P24" s="9"/>
    </row>
    <row r="25" spans="1:16" ht="16.149999999999999" customHeight="1">
      <c r="A25" s="49"/>
      <c r="B25" s="26"/>
      <c r="C25" s="27"/>
      <c r="D25" s="26"/>
      <c r="E25" s="26"/>
      <c r="F25" s="26"/>
      <c r="G25" s="26"/>
      <c r="H25" s="26"/>
      <c r="I25" s="6"/>
      <c r="J25" s="16" t="s">
        <v>72</v>
      </c>
      <c r="K25" s="6"/>
      <c r="L25" s="9"/>
      <c r="M25" s="15"/>
      <c r="N25" s="15"/>
      <c r="O25" s="6"/>
      <c r="P25" s="9"/>
    </row>
    <row r="26" spans="1:16" ht="16.149999999999999" customHeight="1">
      <c r="A26" s="15"/>
      <c r="B26" s="6"/>
      <c r="C26" s="9"/>
      <c r="D26" s="6"/>
      <c r="E26" s="6"/>
      <c r="F26" s="6"/>
      <c r="G26" s="6"/>
      <c r="H26" s="6"/>
      <c r="I26" s="6"/>
      <c r="J26" s="16" t="s">
        <v>73</v>
      </c>
      <c r="K26" s="16" t="s">
        <v>74</v>
      </c>
      <c r="L26" s="9"/>
      <c r="M26" s="15"/>
      <c r="N26" s="15"/>
      <c r="O26" s="6"/>
      <c r="P26" s="9"/>
    </row>
    <row r="27" spans="1:16" ht="16.149999999999999" customHeight="1">
      <c r="A27" s="15"/>
      <c r="B27" s="6"/>
      <c r="C27" s="9"/>
      <c r="D27" s="6"/>
      <c r="E27" s="6"/>
      <c r="F27" s="6"/>
      <c r="G27" s="6"/>
      <c r="H27" s="6"/>
      <c r="I27" s="6"/>
      <c r="J27" s="16" t="s">
        <v>13</v>
      </c>
      <c r="K27" s="16" t="s">
        <v>75</v>
      </c>
      <c r="L27" s="9"/>
      <c r="M27" s="15"/>
      <c r="N27" s="15"/>
      <c r="O27" s="6"/>
      <c r="P27" s="9"/>
    </row>
    <row r="28" spans="1:16" ht="16.149999999999999" customHeight="1">
      <c r="A28" s="15"/>
      <c r="B28" s="6"/>
      <c r="C28" s="9"/>
      <c r="D28" s="6"/>
      <c r="E28" s="6"/>
      <c r="F28" s="6"/>
      <c r="G28" s="6"/>
      <c r="H28" s="6"/>
      <c r="I28" s="6"/>
      <c r="J28" s="16" t="s">
        <v>76</v>
      </c>
      <c r="K28" s="16" t="s">
        <v>77</v>
      </c>
      <c r="L28" s="9"/>
      <c r="M28" s="15"/>
      <c r="N28" s="6"/>
      <c r="O28" s="6"/>
      <c r="P28" s="6"/>
    </row>
    <row r="29" spans="1:16" ht="16.149999999999999" customHeight="1">
      <c r="A29" s="15"/>
      <c r="B29" s="6"/>
      <c r="C29" s="9"/>
      <c r="D29" s="6"/>
      <c r="E29" s="6"/>
      <c r="F29" s="6"/>
      <c r="G29" s="6"/>
      <c r="H29" s="6"/>
      <c r="I29" s="6"/>
      <c r="J29" s="16" t="s">
        <v>78</v>
      </c>
      <c r="K29" s="16" t="s">
        <v>79</v>
      </c>
      <c r="L29" s="9"/>
      <c r="M29" s="15"/>
      <c r="N29" s="6"/>
      <c r="O29" s="6"/>
      <c r="P29" s="6"/>
    </row>
    <row r="30" spans="1:16" ht="16.149999999999999" customHeight="1">
      <c r="A30" s="15"/>
      <c r="B30" s="6"/>
      <c r="C30" s="9"/>
      <c r="D30" s="6"/>
      <c r="E30" s="6"/>
      <c r="F30" s="6"/>
      <c r="G30" s="6"/>
      <c r="H30" s="6"/>
      <c r="I30" s="6"/>
      <c r="J30" s="16" t="s">
        <v>80</v>
      </c>
      <c r="K30" s="16" t="s">
        <v>81</v>
      </c>
      <c r="L30" s="9"/>
      <c r="M30" s="15"/>
      <c r="N30" s="6"/>
      <c r="O30" s="6"/>
      <c r="P30" s="6"/>
    </row>
    <row r="31" spans="1:16" ht="16.149999999999999" customHeight="1">
      <c r="A31" s="15"/>
      <c r="B31" s="6"/>
      <c r="C31" s="9"/>
      <c r="D31" s="6"/>
      <c r="E31" s="6"/>
      <c r="F31" s="6"/>
      <c r="G31" s="6"/>
      <c r="H31" s="6"/>
      <c r="I31" s="6"/>
      <c r="J31" s="16" t="s">
        <v>82</v>
      </c>
      <c r="K31" s="16" t="s">
        <v>83</v>
      </c>
      <c r="L31" s="9"/>
      <c r="M31" s="6"/>
      <c r="N31" s="6"/>
      <c r="O31" s="6"/>
      <c r="P31" s="6"/>
    </row>
    <row r="32" spans="1:16" ht="16.149999999999999" customHeight="1">
      <c r="A32" s="15"/>
      <c r="B32" s="6"/>
      <c r="C32" s="9"/>
      <c r="D32" s="6"/>
      <c r="E32" s="6"/>
      <c r="F32" s="6"/>
      <c r="G32" s="6"/>
      <c r="H32" s="6"/>
      <c r="I32" s="6"/>
      <c r="J32" s="16" t="s">
        <v>84</v>
      </c>
      <c r="K32" s="16" t="s">
        <v>85</v>
      </c>
      <c r="L32" s="9"/>
      <c r="M32" s="6"/>
      <c r="N32" s="15"/>
      <c r="O32" s="6"/>
      <c r="P32" s="9"/>
    </row>
    <row r="33" spans="1:16" ht="16.149999999999999" customHeight="1">
      <c r="A33" s="15"/>
      <c r="B33" s="6"/>
      <c r="C33" s="9"/>
      <c r="D33" s="6"/>
      <c r="E33" s="6"/>
      <c r="F33" s="6"/>
      <c r="G33" s="6"/>
      <c r="H33" s="6"/>
      <c r="I33" s="6"/>
      <c r="J33" s="16" t="s">
        <v>86</v>
      </c>
      <c r="K33" s="16" t="s">
        <v>87</v>
      </c>
      <c r="L33" s="9"/>
      <c r="M33" s="6"/>
      <c r="N33" s="15"/>
      <c r="O33" s="6"/>
      <c r="P33" s="9"/>
    </row>
    <row r="34" spans="1:16" ht="16.149999999999999" customHeight="1">
      <c r="A34" s="15"/>
      <c r="B34" s="6"/>
      <c r="C34" s="9"/>
      <c r="D34" s="6"/>
      <c r="E34" s="6"/>
      <c r="F34" s="6"/>
      <c r="G34" s="6"/>
      <c r="H34" s="6"/>
      <c r="I34" s="6"/>
      <c r="J34" s="16" t="s">
        <v>88</v>
      </c>
      <c r="K34" s="16" t="s">
        <v>89</v>
      </c>
      <c r="L34" s="9"/>
      <c r="M34" s="6"/>
      <c r="N34" s="15"/>
      <c r="O34" s="6"/>
      <c r="P34" s="9"/>
    </row>
    <row r="35" spans="1:16" ht="16.149999999999999" customHeight="1">
      <c r="A35" s="15"/>
      <c r="B35" s="6"/>
      <c r="C35" s="9"/>
      <c r="D35" s="6"/>
      <c r="E35" s="6"/>
      <c r="F35" s="6"/>
      <c r="G35" s="6"/>
      <c r="H35" s="6"/>
      <c r="I35" s="6"/>
      <c r="J35" s="16" t="s">
        <v>38</v>
      </c>
      <c r="K35" s="16" t="s">
        <v>90</v>
      </c>
      <c r="L35" s="6"/>
      <c r="M35" s="6"/>
      <c r="N35" s="15"/>
      <c r="O35" s="6"/>
      <c r="P35" s="9"/>
    </row>
    <row r="36" spans="1:16" ht="16.149999999999999" customHeight="1">
      <c r="A36" s="15"/>
      <c r="B36" s="6"/>
      <c r="C36" s="9"/>
      <c r="D36" s="6"/>
      <c r="E36" s="6"/>
      <c r="F36" s="6"/>
      <c r="G36" s="6"/>
      <c r="H36" s="6"/>
      <c r="I36" s="6"/>
      <c r="J36" s="16" t="s">
        <v>91</v>
      </c>
      <c r="K36" s="16" t="s">
        <v>92</v>
      </c>
      <c r="L36" s="6"/>
      <c r="M36" s="6"/>
      <c r="N36" s="15"/>
      <c r="O36" s="6"/>
      <c r="P36" s="9"/>
    </row>
    <row r="37" spans="1:16" ht="16.149999999999999" customHeight="1">
      <c r="A37" s="15"/>
      <c r="B37" s="6"/>
      <c r="C37" s="9"/>
      <c r="D37" s="6"/>
      <c r="E37" s="6"/>
      <c r="F37" s="6"/>
      <c r="G37" s="6"/>
      <c r="H37" s="6"/>
      <c r="I37" s="6"/>
      <c r="J37" s="21" t="s">
        <v>93</v>
      </c>
      <c r="K37" s="16" t="s">
        <v>94</v>
      </c>
      <c r="L37" s="6"/>
      <c r="M37" s="9"/>
      <c r="N37" s="6"/>
      <c r="O37" s="6"/>
      <c r="P37" s="6"/>
    </row>
    <row r="38" spans="1:16" ht="16.149999999999999" customHeight="1">
      <c r="A38" s="15"/>
      <c r="B38" s="6"/>
      <c r="C38" s="9"/>
      <c r="D38" s="6"/>
      <c r="E38" s="6"/>
      <c r="F38" s="6"/>
      <c r="G38" s="6"/>
      <c r="H38" s="6"/>
      <c r="I38" s="6"/>
      <c r="J38" s="16" t="s">
        <v>95</v>
      </c>
      <c r="K38" s="16" t="s">
        <v>96</v>
      </c>
      <c r="L38" s="6"/>
      <c r="M38" s="9"/>
      <c r="N38" s="6"/>
      <c r="O38" s="6"/>
      <c r="P38" s="6"/>
    </row>
    <row r="39" spans="1:16" ht="16.149999999999999" customHeight="1">
      <c r="A39" s="15"/>
      <c r="B39" s="6"/>
      <c r="C39" s="9"/>
      <c r="D39" s="6"/>
      <c r="E39" s="6"/>
      <c r="F39" s="6"/>
      <c r="G39" s="6"/>
      <c r="H39" s="6"/>
      <c r="I39" s="6"/>
      <c r="J39" s="16" t="s">
        <v>97</v>
      </c>
      <c r="K39" s="16" t="s">
        <v>98</v>
      </c>
      <c r="L39" s="6"/>
      <c r="M39" s="9"/>
      <c r="N39" s="6"/>
      <c r="O39" s="6"/>
      <c r="P39" s="6"/>
    </row>
    <row r="40" spans="1:16" ht="16.149999999999999" customHeight="1">
      <c r="A40" s="15"/>
      <c r="B40" s="6"/>
      <c r="C40" s="9"/>
      <c r="D40" s="6"/>
      <c r="E40" s="6"/>
      <c r="F40" s="6"/>
      <c r="G40" s="6"/>
      <c r="H40" s="6"/>
      <c r="I40" s="6"/>
      <c r="J40" s="16" t="s">
        <v>99</v>
      </c>
      <c r="K40" s="16" t="s">
        <v>100</v>
      </c>
      <c r="L40" s="6"/>
      <c r="M40" s="9"/>
      <c r="N40" s="6"/>
      <c r="O40" s="6"/>
      <c r="P40" s="6"/>
    </row>
    <row r="41" spans="1:16" ht="16.149999999999999" customHeight="1">
      <c r="A41" s="6"/>
      <c r="B41" s="6"/>
      <c r="C41" s="6"/>
      <c r="D41" s="6"/>
      <c r="E41" s="6"/>
      <c r="F41" s="6"/>
      <c r="G41" s="6"/>
      <c r="H41" s="6"/>
      <c r="I41" s="6"/>
      <c r="J41" s="16" t="s">
        <v>101</v>
      </c>
      <c r="K41" s="16" t="s">
        <v>102</v>
      </c>
      <c r="L41" s="6"/>
      <c r="M41" s="9"/>
      <c r="N41" s="6"/>
      <c r="O41" s="6"/>
      <c r="P41" s="6"/>
    </row>
    <row r="42" spans="1:16" ht="16.149999999999999" customHeight="1">
      <c r="A42" s="6"/>
      <c r="B42" s="6"/>
      <c r="C42" s="6"/>
      <c r="D42" s="6"/>
      <c r="E42" s="6"/>
      <c r="F42" s="6"/>
      <c r="G42" s="6"/>
      <c r="H42" s="6"/>
      <c r="I42" s="6"/>
      <c r="J42" s="16" t="s">
        <v>103</v>
      </c>
      <c r="K42" s="16" t="s">
        <v>104</v>
      </c>
      <c r="L42" s="6"/>
      <c r="M42" s="9"/>
      <c r="N42" s="6"/>
      <c r="O42" s="6"/>
      <c r="P42" s="6"/>
    </row>
    <row r="43" spans="1:16" ht="16.149999999999999" customHeight="1">
      <c r="A43" s="6"/>
      <c r="B43" s="6"/>
      <c r="C43" s="6"/>
      <c r="D43" s="6"/>
      <c r="E43" s="6"/>
      <c r="F43" s="6"/>
      <c r="G43" s="6"/>
      <c r="H43" s="6"/>
      <c r="I43" s="6"/>
      <c r="J43" s="16" t="s">
        <v>105</v>
      </c>
      <c r="K43" s="16" t="s">
        <v>106</v>
      </c>
      <c r="L43" s="6"/>
      <c r="M43" s="9"/>
      <c r="N43" s="6"/>
      <c r="O43" s="6"/>
      <c r="P43" s="6"/>
    </row>
    <row r="44" spans="1:16" ht="16.149999999999999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9"/>
      <c r="N44" s="6"/>
      <c r="O44" s="6"/>
      <c r="P44" s="6"/>
    </row>
    <row r="45" spans="1:16" ht="16.149999999999999" customHeight="1">
      <c r="A45" s="7"/>
      <c r="B45" s="11"/>
      <c r="C45" s="4"/>
      <c r="D45" s="5"/>
      <c r="E45" s="9"/>
      <c r="F45" s="9"/>
      <c r="G45" s="9"/>
      <c r="H45" s="9"/>
      <c r="I45" s="9"/>
      <c r="J45" s="9"/>
      <c r="K45" s="9"/>
      <c r="L45" s="5"/>
      <c r="M45" s="6"/>
      <c r="N45" s="6"/>
      <c r="O45" s="6"/>
      <c r="P45" s="6"/>
    </row>
    <row r="46" spans="1:16" ht="16.149999999999999" customHeight="1">
      <c r="A46" s="10"/>
      <c r="B46" s="11"/>
      <c r="C46" s="5"/>
      <c r="D46" s="5"/>
      <c r="E46" s="9"/>
      <c r="F46" s="9"/>
      <c r="G46" s="9"/>
      <c r="H46" s="9"/>
      <c r="I46" s="9"/>
      <c r="J46" s="9"/>
      <c r="K46" s="5"/>
      <c r="L46" s="4"/>
      <c r="M46" s="6"/>
      <c r="N46" s="6"/>
      <c r="O46" s="6"/>
      <c r="P46" s="6"/>
    </row>
    <row r="47" spans="1:16" ht="16.149999999999999" customHeight="1">
      <c r="A47" s="17"/>
      <c r="B47" s="9"/>
      <c r="C47" s="9"/>
      <c r="D47" s="4"/>
      <c r="E47" s="9"/>
      <c r="F47" s="9"/>
      <c r="G47" s="9"/>
      <c r="H47" s="9"/>
      <c r="I47" s="9"/>
      <c r="J47" s="9"/>
      <c r="K47" s="5"/>
      <c r="L47" s="4"/>
      <c r="M47" s="6"/>
      <c r="N47" s="6"/>
      <c r="O47" s="6"/>
      <c r="P47" s="6"/>
    </row>
    <row r="48" spans="1:16" ht="16.149999999999999" customHeight="1">
      <c r="A48" s="9"/>
      <c r="B48" s="18"/>
      <c r="C48" s="9"/>
      <c r="D48" s="18"/>
      <c r="E48" s="18"/>
      <c r="F48" s="18"/>
      <c r="G48" s="18"/>
      <c r="H48" s="18"/>
      <c r="I48" s="18"/>
      <c r="J48" s="18"/>
      <c r="K48" s="9"/>
      <c r="L48" s="9"/>
      <c r="M48" s="6"/>
      <c r="N48" s="6"/>
      <c r="O48" s="6"/>
      <c r="P48" s="6"/>
    </row>
    <row r="49" spans="1:16" ht="16.149999999999999" customHeight="1">
      <c r="A49" s="9"/>
      <c r="B49" s="9"/>
      <c r="C49" s="9"/>
      <c r="D49" s="6"/>
      <c r="E49" s="9"/>
      <c r="F49" s="9"/>
      <c r="G49" s="9"/>
      <c r="H49" s="9"/>
      <c r="I49" s="9"/>
      <c r="J49" s="9"/>
      <c r="K49" s="9"/>
      <c r="L49" s="9"/>
      <c r="M49" s="9"/>
      <c r="N49" s="6"/>
      <c r="O49" s="6"/>
      <c r="P49" s="6"/>
    </row>
    <row r="50" spans="1:16" ht="16.149999999999999" customHeight="1">
      <c r="A50" s="9"/>
      <c r="B50" s="9"/>
      <c r="C50" s="9"/>
      <c r="D50" s="6"/>
      <c r="E50" s="9"/>
      <c r="F50" s="9"/>
      <c r="G50" s="9"/>
      <c r="H50" s="9"/>
      <c r="I50" s="9"/>
      <c r="J50" s="9"/>
      <c r="K50" s="9"/>
      <c r="L50" s="9"/>
      <c r="M50" s="9"/>
      <c r="N50" s="6"/>
      <c r="O50" s="6"/>
      <c r="P50" s="6"/>
    </row>
    <row r="51" spans="1:16" ht="16.149999999999999" customHeight="1">
      <c r="A51" s="9"/>
      <c r="B51" s="9"/>
      <c r="C51" s="9"/>
      <c r="D51" s="6"/>
      <c r="E51" s="9"/>
      <c r="F51" s="9"/>
      <c r="G51" s="9"/>
      <c r="H51" s="9"/>
      <c r="I51" s="9"/>
      <c r="J51" s="9"/>
      <c r="K51" s="9"/>
      <c r="L51" s="9"/>
      <c r="M51" s="9"/>
      <c r="N51" s="6"/>
      <c r="O51" s="6"/>
      <c r="P51" s="6"/>
    </row>
    <row r="52" spans="1:16" ht="16.149999999999999" customHeight="1">
      <c r="A52" s="9"/>
      <c r="B52" s="9"/>
      <c r="C52" s="9"/>
      <c r="D52" s="6"/>
      <c r="E52" s="9"/>
      <c r="F52" s="9"/>
      <c r="G52" s="9"/>
      <c r="H52" s="9"/>
      <c r="I52" s="9"/>
      <c r="J52" s="9"/>
      <c r="K52" s="9"/>
      <c r="L52" s="9"/>
      <c r="M52" s="9"/>
      <c r="N52" s="6"/>
      <c r="O52" s="6"/>
      <c r="P52" s="6"/>
    </row>
    <row r="53" spans="1:16" ht="16.149999999999999" customHeight="1">
      <c r="A53" s="9"/>
      <c r="B53" s="9"/>
      <c r="C53" s="9"/>
      <c r="D53" s="6"/>
      <c r="E53" s="9"/>
      <c r="F53" s="9"/>
      <c r="G53" s="9"/>
      <c r="H53" s="9"/>
      <c r="I53" s="9"/>
      <c r="J53" s="9"/>
      <c r="K53" s="9"/>
      <c r="L53" s="9"/>
      <c r="M53" s="9"/>
      <c r="N53" s="6"/>
      <c r="O53" s="6"/>
      <c r="P53" s="6"/>
    </row>
    <row r="54" spans="1:16" ht="16.149999999999999" customHeight="1">
      <c r="A54" s="9"/>
      <c r="B54" s="9"/>
      <c r="C54" s="9"/>
      <c r="D54" s="6"/>
      <c r="E54" s="9"/>
      <c r="F54" s="9"/>
      <c r="G54" s="9"/>
      <c r="H54" s="9"/>
      <c r="I54" s="9"/>
      <c r="J54" s="9"/>
      <c r="K54" s="9"/>
      <c r="L54" s="9"/>
      <c r="M54" s="9"/>
      <c r="N54" s="6"/>
      <c r="O54" s="6"/>
      <c r="P54" s="6"/>
    </row>
    <row r="55" spans="1:16" ht="16.149999999999999" customHeight="1">
      <c r="A55" s="9"/>
      <c r="B55" s="6"/>
      <c r="C55" s="6"/>
      <c r="D55" s="6"/>
      <c r="E55" s="9"/>
      <c r="F55" s="9"/>
      <c r="G55" s="9"/>
      <c r="H55" s="9"/>
      <c r="I55" s="9"/>
      <c r="J55" s="9"/>
      <c r="K55" s="9"/>
      <c r="L55" s="9"/>
      <c r="M55" s="9"/>
      <c r="N55" s="6"/>
      <c r="O55" s="6"/>
      <c r="P55" s="6"/>
    </row>
    <row r="56" spans="1:16" ht="16.149999999999999" customHeight="1">
      <c r="A56" s="9"/>
      <c r="B56" s="6"/>
      <c r="C56" s="6"/>
      <c r="D56" s="6"/>
      <c r="E56" s="9"/>
      <c r="F56" s="9"/>
      <c r="G56" s="9"/>
      <c r="H56" s="9"/>
      <c r="I56" s="9"/>
      <c r="J56" s="9"/>
      <c r="K56" s="9"/>
      <c r="L56" s="9"/>
      <c r="M56" s="9"/>
      <c r="N56" s="6"/>
      <c r="O56" s="6"/>
      <c r="P56" s="6"/>
    </row>
    <row r="57" spans="1:16" ht="16.149999999999999" customHeight="1">
      <c r="A57" s="6"/>
      <c r="B57" s="6"/>
      <c r="C57" s="6"/>
      <c r="D57" s="6"/>
      <c r="E57" s="9"/>
      <c r="F57" s="9"/>
      <c r="G57" s="9"/>
      <c r="H57" s="9"/>
      <c r="I57" s="9"/>
      <c r="J57" s="9"/>
      <c r="K57" s="9"/>
      <c r="L57" s="6"/>
      <c r="M57" s="6"/>
      <c r="N57" s="6"/>
      <c r="O57" s="6"/>
      <c r="P57" s="6"/>
    </row>
    <row r="58" spans="1:16" ht="16.149999999999999" customHeight="1">
      <c r="A58" s="6"/>
      <c r="B58" s="6"/>
      <c r="C58" s="6"/>
      <c r="D58" s="6"/>
      <c r="E58" s="9"/>
      <c r="F58" s="9"/>
      <c r="G58" s="9"/>
      <c r="H58" s="9"/>
      <c r="I58" s="9"/>
      <c r="J58" s="9"/>
      <c r="K58" s="9"/>
      <c r="L58" s="9"/>
      <c r="M58" s="6"/>
      <c r="N58" s="6"/>
      <c r="O58" s="6"/>
      <c r="P58" s="6"/>
    </row>
  </sheetData>
  <mergeCells count="1">
    <mergeCell ref="C18:H18"/>
  </mergeCells>
  <pageMargins left="0.75" right="0.75" top="1" bottom="1" header="0.5" footer="0.5"/>
  <pageSetup scale="95" orientation="portrait"/>
  <headerFooter>
    <oddHeader>&amp;C&amp;"Arial,Regular"&amp;10&amp;K0000002014 RACE #1 FLEETWOOD PARK</oddHeader>
    <oddFooter>&amp;C&amp;"Arial,Regular"&amp;10&amp;K000000Page &amp;P of &amp;N	Gr 8 Boys 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1:IT65"/>
  <sheetViews>
    <sheetView showGridLines="0" workbookViewId="0">
      <selection activeCell="E16" sqref="E16"/>
    </sheetView>
  </sheetViews>
  <sheetFormatPr defaultColWidth="6.59765625" defaultRowHeight="13.15" customHeight="1"/>
  <cols>
    <col min="1" max="1" width="4.296875" style="42" customWidth="1"/>
    <col min="2" max="2" width="17.796875" style="42" customWidth="1"/>
    <col min="3" max="3" width="8.09765625" style="42" customWidth="1"/>
    <col min="4" max="4" width="4.796875" style="42" customWidth="1"/>
    <col min="5" max="10" width="5.796875" style="42" customWidth="1"/>
    <col min="11" max="11" width="12.59765625" style="42" customWidth="1"/>
    <col min="12" max="12" width="7.296875" style="42" customWidth="1"/>
    <col min="13" max="16" width="6.59765625" style="42" customWidth="1"/>
    <col min="17" max="17" width="5.8984375" style="42" bestFit="1" customWidth="1"/>
    <col min="18" max="254" width="6.59765625" style="42" customWidth="1"/>
  </cols>
  <sheetData>
    <row r="1" spans="1:17" ht="16.149999999999999" customHeight="1">
      <c r="A1" s="2" t="s">
        <v>148</v>
      </c>
      <c r="B1" s="3"/>
      <c r="C1" s="4" t="s">
        <v>1</v>
      </c>
      <c r="D1" s="5"/>
      <c r="E1" s="6"/>
      <c r="F1" s="6"/>
      <c r="G1" s="18" t="s">
        <v>15</v>
      </c>
      <c r="H1" s="16" t="s">
        <v>16</v>
      </c>
      <c r="I1" s="6"/>
      <c r="J1" s="6"/>
      <c r="K1" s="2" t="s">
        <v>148</v>
      </c>
      <c r="L1" s="3"/>
      <c r="M1" s="5"/>
      <c r="N1" s="5"/>
      <c r="O1" s="9"/>
      <c r="P1" s="9"/>
      <c r="Q1" s="5"/>
    </row>
    <row r="2" spans="1:17" ht="16.149999999999999" customHeight="1">
      <c r="A2" s="10" t="s">
        <v>3</v>
      </c>
      <c r="B2" s="11" t="s">
        <v>4</v>
      </c>
      <c r="C2" s="4" t="s">
        <v>5</v>
      </c>
      <c r="D2" s="4" t="s">
        <v>6</v>
      </c>
      <c r="E2" s="4" t="s">
        <v>113</v>
      </c>
      <c r="F2" s="6"/>
      <c r="G2" s="16" t="s">
        <v>18</v>
      </c>
      <c r="H2" s="16" t="s">
        <v>19</v>
      </c>
      <c r="I2" s="6"/>
      <c r="J2" s="6"/>
      <c r="K2" s="12"/>
      <c r="L2" s="4" t="s">
        <v>1</v>
      </c>
      <c r="M2" s="5"/>
      <c r="N2" s="9"/>
      <c r="O2" s="9"/>
      <c r="P2" s="9"/>
      <c r="Q2" s="4" t="s">
        <v>2</v>
      </c>
    </row>
    <row r="3" spans="1:17" ht="16.149999999999999" customHeight="1">
      <c r="A3" s="6"/>
      <c r="B3" s="6"/>
      <c r="C3" s="6"/>
      <c r="D3" s="6"/>
      <c r="E3" s="6"/>
      <c r="F3" s="6"/>
      <c r="G3" s="16" t="s">
        <v>23</v>
      </c>
      <c r="H3" s="16" t="s">
        <v>24</v>
      </c>
      <c r="I3" s="6"/>
      <c r="J3" s="6"/>
      <c r="K3" s="15"/>
      <c r="L3" s="4" t="s">
        <v>5</v>
      </c>
      <c r="M3" s="4" t="s">
        <v>6</v>
      </c>
      <c r="N3" s="9"/>
      <c r="O3" s="9"/>
      <c r="P3" s="9"/>
      <c r="Q3" s="4" t="s">
        <v>8</v>
      </c>
    </row>
    <row r="4" spans="1:17" ht="16.149999999999999" customHeight="1">
      <c r="A4" s="21">
        <v>1</v>
      </c>
      <c r="B4" s="73" t="s">
        <v>257</v>
      </c>
      <c r="C4" s="74" t="s">
        <v>21</v>
      </c>
      <c r="D4" s="18">
        <v>10</v>
      </c>
      <c r="E4" s="8"/>
      <c r="F4" s="6"/>
      <c r="G4" s="21" t="s">
        <v>26</v>
      </c>
      <c r="H4" s="16" t="s">
        <v>27</v>
      </c>
      <c r="I4" s="6"/>
      <c r="J4" s="6"/>
      <c r="K4" s="16" t="s">
        <v>151</v>
      </c>
      <c r="L4" s="18" t="s">
        <v>66</v>
      </c>
      <c r="M4" s="18">
        <v>7</v>
      </c>
      <c r="N4" s="18">
        <v>7</v>
      </c>
      <c r="O4" s="18">
        <v>8</v>
      </c>
      <c r="P4" s="18">
        <v>0</v>
      </c>
      <c r="Q4" s="9">
        <f t="shared" ref="Q4:Q18" si="0">SUM(M4:P4)</f>
        <v>22</v>
      </c>
    </row>
    <row r="5" spans="1:17" ht="16.149999999999999" customHeight="1">
      <c r="A5" s="21">
        <v>2</v>
      </c>
      <c r="B5" s="73" t="s">
        <v>297</v>
      </c>
      <c r="C5" s="74" t="s">
        <v>66</v>
      </c>
      <c r="D5" s="18">
        <v>8</v>
      </c>
      <c r="E5" s="8"/>
      <c r="F5" s="6"/>
      <c r="G5" s="21" t="s">
        <v>29</v>
      </c>
      <c r="H5" s="16" t="s">
        <v>30</v>
      </c>
      <c r="I5" s="6"/>
      <c r="J5" s="6"/>
      <c r="K5" s="75" t="s">
        <v>257</v>
      </c>
      <c r="L5" s="9" t="s">
        <v>88</v>
      </c>
      <c r="M5" s="18">
        <v>0</v>
      </c>
      <c r="N5" s="18">
        <v>10</v>
      </c>
      <c r="O5" s="18">
        <v>10</v>
      </c>
      <c r="P5" s="18">
        <v>0</v>
      </c>
      <c r="Q5" s="9">
        <f t="shared" si="0"/>
        <v>20</v>
      </c>
    </row>
    <row r="6" spans="1:17" ht="16.149999999999999" customHeight="1">
      <c r="A6" s="21">
        <v>3</v>
      </c>
      <c r="B6" s="73" t="s">
        <v>258</v>
      </c>
      <c r="C6" s="74" t="s">
        <v>22</v>
      </c>
      <c r="D6" s="18">
        <v>7</v>
      </c>
      <c r="E6" s="8"/>
      <c r="F6" s="6"/>
      <c r="G6" s="21" t="s">
        <v>32</v>
      </c>
      <c r="H6" s="16" t="s">
        <v>33</v>
      </c>
      <c r="I6" s="6"/>
      <c r="J6" s="6"/>
      <c r="K6" s="16" t="s">
        <v>149</v>
      </c>
      <c r="L6" s="18" t="s">
        <v>22</v>
      </c>
      <c r="M6" s="18">
        <v>10</v>
      </c>
      <c r="N6" s="18">
        <v>8</v>
      </c>
      <c r="O6" s="18">
        <v>0</v>
      </c>
      <c r="P6" s="18">
        <v>0</v>
      </c>
      <c r="Q6" s="9">
        <f t="shared" si="0"/>
        <v>18</v>
      </c>
    </row>
    <row r="7" spans="1:17" ht="16.149999999999999" customHeight="1">
      <c r="A7" s="21">
        <v>4</v>
      </c>
      <c r="B7" s="73" t="s">
        <v>261</v>
      </c>
      <c r="C7" s="74" t="s">
        <v>60</v>
      </c>
      <c r="D7" s="18">
        <v>6</v>
      </c>
      <c r="E7" s="8"/>
      <c r="F7" s="6"/>
      <c r="G7" s="16" t="s">
        <v>35</v>
      </c>
      <c r="H7" s="16" t="s">
        <v>36</v>
      </c>
      <c r="I7" s="6"/>
      <c r="J7" s="6"/>
      <c r="K7" s="16" t="s">
        <v>153</v>
      </c>
      <c r="L7" s="18" t="s">
        <v>22</v>
      </c>
      <c r="M7" s="18">
        <v>5</v>
      </c>
      <c r="N7" s="18">
        <v>6</v>
      </c>
      <c r="O7" s="18">
        <v>7</v>
      </c>
      <c r="P7" s="18">
        <v>0</v>
      </c>
      <c r="Q7" s="9">
        <f t="shared" si="0"/>
        <v>18</v>
      </c>
    </row>
    <row r="8" spans="1:17" ht="16.149999999999999" customHeight="1">
      <c r="A8" s="21">
        <v>5</v>
      </c>
      <c r="B8" s="73" t="s">
        <v>260</v>
      </c>
      <c r="C8" s="74" t="s">
        <v>60</v>
      </c>
      <c r="D8" s="18">
        <v>5</v>
      </c>
      <c r="E8" s="8"/>
      <c r="F8" s="6"/>
      <c r="G8" s="16" t="s">
        <v>39</v>
      </c>
      <c r="H8" s="16" t="s">
        <v>40</v>
      </c>
      <c r="I8" s="6"/>
      <c r="J8" s="6"/>
      <c r="K8" s="16" t="s">
        <v>152</v>
      </c>
      <c r="L8" s="18" t="s">
        <v>60</v>
      </c>
      <c r="M8" s="18">
        <v>6</v>
      </c>
      <c r="N8" s="18">
        <v>2</v>
      </c>
      <c r="O8" s="18">
        <v>6</v>
      </c>
      <c r="P8" s="18">
        <v>0</v>
      </c>
      <c r="Q8" s="9">
        <f t="shared" si="0"/>
        <v>14</v>
      </c>
    </row>
    <row r="9" spans="1:17" ht="16.149999999999999" customHeight="1">
      <c r="A9" s="21">
        <v>6</v>
      </c>
      <c r="B9" s="73" t="s">
        <v>262</v>
      </c>
      <c r="C9" s="74" t="s">
        <v>60</v>
      </c>
      <c r="D9" s="18">
        <v>4</v>
      </c>
      <c r="E9" s="8"/>
      <c r="F9" s="6"/>
      <c r="G9" s="21" t="s">
        <v>41</v>
      </c>
      <c r="H9" s="16" t="s">
        <v>42</v>
      </c>
      <c r="I9" s="6"/>
      <c r="J9" s="6"/>
      <c r="K9" s="16" t="s">
        <v>150</v>
      </c>
      <c r="L9" s="18" t="s">
        <v>99</v>
      </c>
      <c r="M9" s="18">
        <v>8</v>
      </c>
      <c r="N9" s="18">
        <v>4</v>
      </c>
      <c r="O9" s="18">
        <v>0</v>
      </c>
      <c r="P9" s="18">
        <v>0</v>
      </c>
      <c r="Q9" s="9">
        <f t="shared" si="0"/>
        <v>12</v>
      </c>
    </row>
    <row r="10" spans="1:17" ht="16.149999999999999" customHeight="1">
      <c r="A10" s="21">
        <v>7</v>
      </c>
      <c r="B10" s="73" t="s">
        <v>353</v>
      </c>
      <c r="C10" s="74" t="s">
        <v>21</v>
      </c>
      <c r="D10" s="18">
        <v>3</v>
      </c>
      <c r="E10" s="8"/>
      <c r="F10" s="6"/>
      <c r="G10" s="16" t="s">
        <v>43</v>
      </c>
      <c r="H10" s="16" t="s">
        <v>44</v>
      </c>
      <c r="I10" s="6"/>
      <c r="J10" s="6"/>
      <c r="K10" s="16" t="s">
        <v>154</v>
      </c>
      <c r="L10" s="18" t="s">
        <v>60</v>
      </c>
      <c r="M10" s="18">
        <v>4</v>
      </c>
      <c r="N10" s="18">
        <v>1</v>
      </c>
      <c r="O10" s="18">
        <v>4</v>
      </c>
      <c r="P10" s="18">
        <v>0</v>
      </c>
      <c r="Q10" s="9">
        <f t="shared" si="0"/>
        <v>9</v>
      </c>
    </row>
    <row r="11" spans="1:17" ht="16.149999999999999" customHeight="1">
      <c r="A11" s="21">
        <v>8</v>
      </c>
      <c r="B11" s="73" t="s">
        <v>354</v>
      </c>
      <c r="C11" s="74" t="s">
        <v>21</v>
      </c>
      <c r="D11" s="18">
        <v>2</v>
      </c>
      <c r="E11" s="8"/>
      <c r="F11" s="6"/>
      <c r="G11" s="16" t="s">
        <v>45</v>
      </c>
      <c r="H11" s="16" t="s">
        <v>46</v>
      </c>
      <c r="I11" s="6"/>
      <c r="J11" s="6"/>
      <c r="K11" s="73" t="s">
        <v>273</v>
      </c>
      <c r="L11" s="18" t="s">
        <v>60</v>
      </c>
      <c r="M11" s="18">
        <v>1</v>
      </c>
      <c r="N11" s="18">
        <v>3</v>
      </c>
      <c r="O11" s="18">
        <v>5</v>
      </c>
      <c r="P11" s="18">
        <v>0</v>
      </c>
      <c r="Q11" s="9">
        <f t="shared" si="0"/>
        <v>9</v>
      </c>
    </row>
    <row r="12" spans="1:17" ht="16.149999999999999" customHeight="1">
      <c r="A12" s="21">
        <v>9</v>
      </c>
      <c r="B12" s="73" t="s">
        <v>355</v>
      </c>
      <c r="C12" s="74" t="s">
        <v>43</v>
      </c>
      <c r="D12" s="18">
        <v>1</v>
      </c>
      <c r="E12" s="8"/>
      <c r="F12" s="6"/>
      <c r="G12" s="16" t="s">
        <v>47</v>
      </c>
      <c r="H12" s="16" t="s">
        <v>48</v>
      </c>
      <c r="I12" s="6"/>
      <c r="J12" s="6"/>
      <c r="K12" s="75" t="s">
        <v>259</v>
      </c>
      <c r="L12" s="9" t="s">
        <v>88</v>
      </c>
      <c r="M12" s="18">
        <v>0</v>
      </c>
      <c r="N12" s="18">
        <v>5</v>
      </c>
      <c r="O12" s="18">
        <v>0</v>
      </c>
      <c r="P12" s="18">
        <v>0</v>
      </c>
      <c r="Q12" s="9">
        <f t="shared" si="0"/>
        <v>5</v>
      </c>
    </row>
    <row r="13" spans="1:17" ht="16.149999999999999" customHeight="1">
      <c r="A13" s="21">
        <v>10</v>
      </c>
      <c r="B13" s="73" t="s">
        <v>264</v>
      </c>
      <c r="C13" s="74" t="s">
        <v>60</v>
      </c>
      <c r="D13" s="84"/>
      <c r="E13" s="8"/>
      <c r="F13" s="6"/>
      <c r="G13" s="16" t="s">
        <v>49</v>
      </c>
      <c r="H13" s="16" t="s">
        <v>50</v>
      </c>
      <c r="I13" s="6"/>
      <c r="J13" s="6"/>
      <c r="K13" s="16" t="s">
        <v>155</v>
      </c>
      <c r="L13" s="18" t="s">
        <v>99</v>
      </c>
      <c r="M13" s="18">
        <v>3</v>
      </c>
      <c r="N13" s="18">
        <v>0</v>
      </c>
      <c r="O13" s="18">
        <v>0</v>
      </c>
      <c r="P13" s="18">
        <v>0</v>
      </c>
      <c r="Q13" s="9">
        <f t="shared" si="0"/>
        <v>3</v>
      </c>
    </row>
    <row r="14" spans="1:17" ht="16.149999999999999" customHeight="1">
      <c r="A14" s="21">
        <v>11</v>
      </c>
      <c r="B14" s="73" t="s">
        <v>263</v>
      </c>
      <c r="C14" s="74" t="s">
        <v>116</v>
      </c>
      <c r="D14" s="6"/>
      <c r="E14" s="8"/>
      <c r="F14" s="6"/>
      <c r="G14" s="16" t="s">
        <v>108</v>
      </c>
      <c r="H14" s="16" t="s">
        <v>51</v>
      </c>
      <c r="I14" s="6"/>
      <c r="J14" s="6"/>
      <c r="K14" s="75" t="s">
        <v>353</v>
      </c>
      <c r="L14" s="9" t="s">
        <v>21</v>
      </c>
      <c r="M14" s="18">
        <v>0</v>
      </c>
      <c r="N14" s="18">
        <v>0</v>
      </c>
      <c r="O14" s="18">
        <v>3</v>
      </c>
      <c r="P14" s="18">
        <v>0</v>
      </c>
      <c r="Q14" s="9">
        <f t="shared" si="0"/>
        <v>3</v>
      </c>
    </row>
    <row r="15" spans="1:17" ht="16.149999999999999" customHeight="1">
      <c r="A15" s="21">
        <v>12</v>
      </c>
      <c r="B15" s="98" t="s">
        <v>356</v>
      </c>
      <c r="C15" s="99" t="s">
        <v>86</v>
      </c>
      <c r="D15" s="106"/>
      <c r="E15" s="8"/>
      <c r="F15" s="6"/>
      <c r="G15" s="16" t="s">
        <v>52</v>
      </c>
      <c r="H15" s="16" t="s">
        <v>53</v>
      </c>
      <c r="I15" s="6"/>
      <c r="J15" s="6"/>
      <c r="K15" s="16" t="s">
        <v>156</v>
      </c>
      <c r="L15" s="18" t="s">
        <v>10</v>
      </c>
      <c r="M15" s="18">
        <v>2</v>
      </c>
      <c r="N15" s="18">
        <v>0</v>
      </c>
      <c r="O15" s="18">
        <v>0</v>
      </c>
      <c r="P15" s="18">
        <v>0</v>
      </c>
      <c r="Q15" s="9">
        <f t="shared" si="0"/>
        <v>2</v>
      </c>
    </row>
    <row r="16" spans="1:17" ht="16.149999999999999" customHeight="1">
      <c r="A16" s="21">
        <v>13</v>
      </c>
      <c r="B16" s="73" t="s">
        <v>284</v>
      </c>
      <c r="C16" s="74" t="s">
        <v>10</v>
      </c>
      <c r="D16" s="6"/>
      <c r="E16" s="8"/>
      <c r="F16" s="6"/>
      <c r="G16" s="16" t="s">
        <v>54</v>
      </c>
      <c r="H16" s="16" t="s">
        <v>55</v>
      </c>
      <c r="I16" s="6"/>
      <c r="J16" s="6"/>
      <c r="K16" s="15" t="s">
        <v>354</v>
      </c>
      <c r="L16" s="9" t="s">
        <v>21</v>
      </c>
      <c r="M16" s="18">
        <v>0</v>
      </c>
      <c r="N16" s="18">
        <v>0</v>
      </c>
      <c r="O16" s="18">
        <v>2</v>
      </c>
      <c r="P16" s="18">
        <v>0</v>
      </c>
      <c r="Q16" s="9">
        <f t="shared" si="0"/>
        <v>2</v>
      </c>
    </row>
    <row r="17" spans="1:17" ht="16.149999999999999" customHeight="1">
      <c r="A17" s="21">
        <v>14</v>
      </c>
      <c r="B17" s="91" t="s">
        <v>259</v>
      </c>
      <c r="C17" s="96" t="s">
        <v>21</v>
      </c>
      <c r="D17" s="6"/>
      <c r="E17" s="8"/>
      <c r="F17" s="6"/>
      <c r="G17" s="16" t="s">
        <v>56</v>
      </c>
      <c r="H17" s="16" t="s">
        <v>57</v>
      </c>
      <c r="I17" s="9"/>
      <c r="J17" s="6"/>
      <c r="K17" s="6" t="s">
        <v>271</v>
      </c>
      <c r="L17" s="9" t="s">
        <v>43</v>
      </c>
      <c r="M17" s="18">
        <v>0</v>
      </c>
      <c r="N17" s="18">
        <v>0</v>
      </c>
      <c r="O17" s="18">
        <v>1</v>
      </c>
      <c r="P17" s="18">
        <v>0</v>
      </c>
      <c r="Q17" s="9">
        <f t="shared" si="0"/>
        <v>1</v>
      </c>
    </row>
    <row r="18" spans="1:17" ht="16.149999999999999" customHeight="1">
      <c r="A18" s="21">
        <v>15</v>
      </c>
      <c r="B18" s="137" t="s">
        <v>265</v>
      </c>
      <c r="C18" s="138" t="s">
        <v>10</v>
      </c>
      <c r="D18" s="6"/>
      <c r="E18" s="8"/>
      <c r="F18" s="6"/>
      <c r="G18" s="16" t="s">
        <v>58</v>
      </c>
      <c r="H18" s="16" t="s">
        <v>59</v>
      </c>
      <c r="I18" s="9"/>
      <c r="J18" s="6"/>
      <c r="K18" s="6"/>
      <c r="L18" s="9"/>
      <c r="M18" s="18">
        <v>0</v>
      </c>
      <c r="N18" s="18">
        <v>0</v>
      </c>
      <c r="O18" s="18">
        <v>0</v>
      </c>
      <c r="P18" s="18">
        <v>0</v>
      </c>
      <c r="Q18" s="9">
        <f t="shared" si="0"/>
        <v>0</v>
      </c>
    </row>
    <row r="19" spans="1:17" ht="16.149999999999999" customHeight="1">
      <c r="A19" s="21">
        <v>16</v>
      </c>
      <c r="B19" s="108" t="s">
        <v>357</v>
      </c>
      <c r="C19" s="109" t="s">
        <v>86</v>
      </c>
      <c r="D19" s="6"/>
      <c r="E19" s="8"/>
      <c r="F19" s="6"/>
      <c r="G19" s="16" t="s">
        <v>60</v>
      </c>
      <c r="H19" s="16" t="s">
        <v>61</v>
      </c>
      <c r="I19" s="9"/>
      <c r="J19" s="6"/>
      <c r="K19" s="6"/>
      <c r="L19" s="6"/>
      <c r="M19" s="9"/>
      <c r="N19" s="9"/>
      <c r="O19" s="9"/>
      <c r="P19" s="9"/>
      <c r="Q19" s="9"/>
    </row>
    <row r="20" spans="1:17" ht="16.149999999999999" customHeight="1">
      <c r="A20" s="21">
        <v>17</v>
      </c>
      <c r="B20" s="108" t="s">
        <v>358</v>
      </c>
      <c r="C20" s="109" t="s">
        <v>86</v>
      </c>
      <c r="D20" s="6"/>
      <c r="E20" s="8"/>
      <c r="F20" s="6"/>
      <c r="G20" s="16" t="s">
        <v>62</v>
      </c>
      <c r="H20" s="16" t="s">
        <v>63</v>
      </c>
      <c r="I20" s="9"/>
      <c r="J20" s="6"/>
      <c r="K20" s="6"/>
      <c r="L20" s="6"/>
      <c r="M20" s="9"/>
      <c r="N20" s="9"/>
      <c r="O20" s="9"/>
      <c r="P20" s="9"/>
      <c r="Q20" s="9"/>
    </row>
    <row r="21" spans="1:17" ht="16.149999999999999" customHeight="1">
      <c r="A21" s="21">
        <v>18</v>
      </c>
      <c r="B21" s="98" t="s">
        <v>359</v>
      </c>
      <c r="C21" s="99" t="s">
        <v>86</v>
      </c>
      <c r="D21" s="6"/>
      <c r="E21" s="8"/>
      <c r="F21" s="6"/>
      <c r="G21" s="16" t="s">
        <v>64</v>
      </c>
      <c r="H21" s="16" t="s">
        <v>65</v>
      </c>
      <c r="I21" s="9"/>
      <c r="J21" s="6"/>
      <c r="K21" s="6"/>
      <c r="L21" s="6"/>
      <c r="M21" s="9"/>
      <c r="N21" s="9"/>
      <c r="O21" s="9"/>
      <c r="P21" s="9"/>
      <c r="Q21" s="9"/>
    </row>
    <row r="22" spans="1:17" ht="16.149999999999999" customHeight="1">
      <c r="A22" s="21">
        <v>19</v>
      </c>
      <c r="B22" s="73" t="s">
        <v>266</v>
      </c>
      <c r="C22" s="74" t="s">
        <v>60</v>
      </c>
      <c r="D22" s="6"/>
      <c r="E22" s="8"/>
      <c r="F22" s="6"/>
      <c r="G22" s="16" t="s">
        <v>66</v>
      </c>
      <c r="H22" s="16" t="s">
        <v>67</v>
      </c>
      <c r="I22" s="9"/>
      <c r="J22" s="6"/>
      <c r="K22" s="6"/>
      <c r="L22" s="6"/>
      <c r="M22" s="9"/>
      <c r="N22" s="9"/>
      <c r="O22" s="9"/>
      <c r="P22" s="9"/>
      <c r="Q22" s="9"/>
    </row>
    <row r="23" spans="1:17" ht="16.149999999999999" customHeight="1">
      <c r="A23" s="21">
        <v>20</v>
      </c>
      <c r="B23" s="137" t="s">
        <v>360</v>
      </c>
      <c r="C23" s="138" t="s">
        <v>250</v>
      </c>
      <c r="D23" s="6"/>
      <c r="E23" s="8"/>
      <c r="F23" s="6"/>
      <c r="G23" s="16" t="s">
        <v>68</v>
      </c>
      <c r="H23" s="16" t="s">
        <v>69</v>
      </c>
      <c r="I23" s="9"/>
      <c r="J23" s="6"/>
      <c r="K23" s="6"/>
      <c r="L23" s="6"/>
      <c r="M23" s="6"/>
      <c r="N23" s="6"/>
      <c r="O23" s="6"/>
      <c r="P23" s="6"/>
      <c r="Q23" s="6"/>
    </row>
    <row r="24" spans="1:17" ht="16.149999999999999" customHeight="1">
      <c r="A24" s="21">
        <v>21</v>
      </c>
      <c r="B24" s="91" t="s">
        <v>361</v>
      </c>
      <c r="C24" s="96" t="s">
        <v>60</v>
      </c>
      <c r="D24" s="6"/>
      <c r="E24" s="8"/>
      <c r="F24" s="6"/>
      <c r="G24" s="16" t="s">
        <v>70</v>
      </c>
      <c r="H24" s="16" t="s">
        <v>71</v>
      </c>
      <c r="I24" s="9"/>
      <c r="J24" s="6"/>
      <c r="K24" s="6"/>
      <c r="L24" s="6"/>
      <c r="M24" s="6"/>
      <c r="N24" s="6"/>
      <c r="O24" s="6"/>
      <c r="P24" s="6"/>
      <c r="Q24" s="6"/>
    </row>
    <row r="25" spans="1:17" ht="16.149999999999999" customHeight="1">
      <c r="A25" s="21">
        <v>22</v>
      </c>
      <c r="B25" s="98" t="s">
        <v>267</v>
      </c>
      <c r="C25" s="99" t="s">
        <v>195</v>
      </c>
      <c r="D25" s="6"/>
      <c r="E25" s="8"/>
      <c r="F25" s="6"/>
      <c r="G25" s="16" t="s">
        <v>72</v>
      </c>
      <c r="H25" s="6"/>
      <c r="I25" s="9"/>
      <c r="J25" s="6"/>
      <c r="K25" s="6"/>
      <c r="L25" s="6"/>
      <c r="M25" s="6"/>
      <c r="N25" s="6"/>
      <c r="O25" s="6"/>
      <c r="P25" s="6"/>
      <c r="Q25" s="6"/>
    </row>
    <row r="26" spans="1:17" ht="16.149999999999999" customHeight="1">
      <c r="A26" s="21">
        <v>23</v>
      </c>
      <c r="B26" s="73" t="s">
        <v>362</v>
      </c>
      <c r="C26" s="74" t="s">
        <v>10</v>
      </c>
      <c r="D26" s="6"/>
      <c r="E26" s="8"/>
      <c r="F26" s="6"/>
      <c r="G26" s="16" t="s">
        <v>73</v>
      </c>
      <c r="H26" s="16" t="s">
        <v>74</v>
      </c>
      <c r="I26" s="6"/>
      <c r="J26" s="6"/>
      <c r="K26" s="6"/>
      <c r="L26" s="6"/>
      <c r="M26" s="6"/>
      <c r="N26" s="6"/>
      <c r="O26" s="6"/>
      <c r="P26" s="6"/>
      <c r="Q26" s="6"/>
    </row>
    <row r="27" spans="1:17" ht="16.149999999999999" customHeight="1">
      <c r="A27" s="110">
        <v>24</v>
      </c>
      <c r="B27" s="98" t="s">
        <v>363</v>
      </c>
      <c r="C27" s="99" t="s">
        <v>195</v>
      </c>
      <c r="D27" s="6"/>
      <c r="E27" s="8"/>
      <c r="F27" s="6"/>
      <c r="G27" s="16" t="s">
        <v>13</v>
      </c>
      <c r="H27" s="16" t="s">
        <v>75</v>
      </c>
      <c r="I27" s="6"/>
      <c r="J27" s="6"/>
      <c r="K27" s="6"/>
      <c r="L27" s="6"/>
      <c r="M27" s="6"/>
      <c r="N27" s="6"/>
      <c r="O27" s="6"/>
      <c r="P27" s="6"/>
      <c r="Q27" s="6"/>
    </row>
    <row r="28" spans="1:17" ht="16.149999999999999" customHeight="1">
      <c r="A28" s="21">
        <v>25</v>
      </c>
      <c r="B28" s="98" t="s">
        <v>364</v>
      </c>
      <c r="C28" s="99" t="s">
        <v>86</v>
      </c>
      <c r="D28" s="8"/>
      <c r="E28" s="8"/>
      <c r="F28" s="6"/>
      <c r="G28" s="16" t="s">
        <v>76</v>
      </c>
      <c r="H28" s="16" t="s">
        <v>77</v>
      </c>
      <c r="I28" s="6"/>
      <c r="J28" s="6"/>
      <c r="K28" s="6"/>
      <c r="L28" s="6"/>
      <c r="M28" s="6"/>
      <c r="N28" s="6"/>
      <c r="O28" s="6"/>
      <c r="P28" s="6"/>
      <c r="Q28" s="6"/>
    </row>
    <row r="29" spans="1:17" ht="16.149999999999999" customHeight="1">
      <c r="A29" s="21">
        <v>26</v>
      </c>
      <c r="B29" s="73" t="s">
        <v>268</v>
      </c>
      <c r="C29" s="74" t="s">
        <v>10</v>
      </c>
      <c r="D29" s="8"/>
      <c r="E29" s="8"/>
      <c r="F29" s="6"/>
      <c r="G29" s="16" t="s">
        <v>78</v>
      </c>
      <c r="H29" s="16" t="s">
        <v>79</v>
      </c>
      <c r="I29" s="6"/>
      <c r="J29" s="6"/>
      <c r="K29" s="6"/>
      <c r="L29" s="6"/>
      <c r="M29" s="6"/>
      <c r="N29" s="6"/>
      <c r="O29" s="6"/>
      <c r="P29" s="6"/>
      <c r="Q29" s="6"/>
    </row>
    <row r="30" spans="1:17" ht="16.149999999999999" customHeight="1">
      <c r="A30" s="21">
        <v>27</v>
      </c>
      <c r="B30" s="73" t="s">
        <v>269</v>
      </c>
      <c r="C30" s="74" t="s">
        <v>10</v>
      </c>
      <c r="D30" s="6"/>
      <c r="E30" s="8"/>
      <c r="F30" s="6"/>
      <c r="G30" s="16" t="s">
        <v>80</v>
      </c>
      <c r="H30" s="16" t="s">
        <v>81</v>
      </c>
      <c r="I30" s="6"/>
      <c r="J30" s="6"/>
      <c r="K30" s="6"/>
      <c r="L30" s="6"/>
      <c r="M30" s="6"/>
      <c r="N30" s="9"/>
      <c r="O30" s="9"/>
      <c r="P30" s="9"/>
      <c r="Q30" s="6"/>
    </row>
    <row r="31" spans="1:17" ht="16.149999999999999" customHeight="1">
      <c r="A31" s="21">
        <v>28</v>
      </c>
      <c r="B31" s="91" t="s">
        <v>365</v>
      </c>
      <c r="C31" s="96" t="s">
        <v>78</v>
      </c>
      <c r="D31" s="6"/>
      <c r="E31" s="8"/>
      <c r="F31" s="6"/>
      <c r="G31" s="16" t="s">
        <v>82</v>
      </c>
      <c r="H31" s="16" t="s">
        <v>83</v>
      </c>
      <c r="I31" s="6"/>
      <c r="J31" s="6"/>
      <c r="K31" s="6"/>
      <c r="L31" s="6"/>
      <c r="M31" s="6"/>
      <c r="N31" s="9"/>
      <c r="O31" s="9"/>
      <c r="P31" s="9"/>
      <c r="Q31" s="6"/>
    </row>
    <row r="32" spans="1:17" ht="16.149999999999999" customHeight="1">
      <c r="A32" s="21">
        <v>29</v>
      </c>
      <c r="B32" s="108" t="s">
        <v>366</v>
      </c>
      <c r="C32" s="109" t="s">
        <v>86</v>
      </c>
      <c r="D32" s="6"/>
      <c r="E32" s="8"/>
      <c r="F32" s="6"/>
      <c r="G32" s="16" t="s">
        <v>84</v>
      </c>
      <c r="H32" s="16" t="s">
        <v>85</v>
      </c>
      <c r="I32" s="6"/>
      <c r="J32" s="6"/>
      <c r="K32" s="6"/>
      <c r="L32" s="6"/>
      <c r="M32" s="6"/>
      <c r="N32" s="9"/>
      <c r="O32" s="9"/>
      <c r="P32" s="9"/>
      <c r="Q32" s="6"/>
    </row>
    <row r="33" spans="1:17" ht="16.149999999999999" customHeight="1">
      <c r="A33" s="21">
        <v>30</v>
      </c>
      <c r="B33" s="91" t="s">
        <v>367</v>
      </c>
      <c r="C33" s="96" t="s">
        <v>116</v>
      </c>
      <c r="D33" s="6"/>
      <c r="E33" s="8"/>
      <c r="F33" s="6"/>
      <c r="G33" s="16" t="s">
        <v>86</v>
      </c>
      <c r="H33" s="16" t="s">
        <v>87</v>
      </c>
      <c r="I33" s="6"/>
      <c r="J33" s="6"/>
      <c r="K33" s="6"/>
      <c r="L33" s="6"/>
      <c r="M33" s="6"/>
      <c r="N33" s="9"/>
      <c r="O33" s="9"/>
      <c r="P33" s="9"/>
      <c r="Q33" s="6"/>
    </row>
    <row r="34" spans="1:17" ht="16.149999999999999" customHeight="1">
      <c r="A34" s="21">
        <v>31</v>
      </c>
      <c r="B34" s="98" t="s">
        <v>368</v>
      </c>
      <c r="C34" s="99" t="s">
        <v>86</v>
      </c>
      <c r="D34" s="6"/>
      <c r="E34" s="8"/>
      <c r="F34" s="6"/>
      <c r="G34" s="16" t="s">
        <v>88</v>
      </c>
      <c r="H34" s="16" t="s">
        <v>89</v>
      </c>
      <c r="I34" s="6"/>
      <c r="J34" s="6"/>
      <c r="K34" s="6"/>
      <c r="L34" s="6"/>
      <c r="M34" s="6"/>
      <c r="N34" s="9"/>
      <c r="O34" s="9"/>
      <c r="P34" s="9"/>
      <c r="Q34" s="6"/>
    </row>
    <row r="35" spans="1:17" ht="16.149999999999999" customHeight="1">
      <c r="A35" s="21">
        <v>32</v>
      </c>
      <c r="B35" s="73" t="s">
        <v>369</v>
      </c>
      <c r="C35" s="74" t="s">
        <v>116</v>
      </c>
      <c r="D35" s="6"/>
      <c r="E35" s="8"/>
      <c r="F35" s="6"/>
      <c r="G35" s="16" t="s">
        <v>38</v>
      </c>
      <c r="H35" s="16" t="s">
        <v>90</v>
      </c>
      <c r="I35" s="6"/>
      <c r="J35" s="6"/>
      <c r="K35" s="6"/>
      <c r="L35" s="6"/>
      <c r="M35" s="6"/>
      <c r="N35" s="9"/>
      <c r="O35" s="9"/>
      <c r="P35" s="9"/>
      <c r="Q35" s="6"/>
    </row>
    <row r="36" spans="1:17" ht="16.149999999999999" customHeight="1">
      <c r="A36" s="21">
        <v>33</v>
      </c>
      <c r="B36" s="137" t="s">
        <v>286</v>
      </c>
      <c r="C36" s="138" t="s">
        <v>10</v>
      </c>
      <c r="D36" s="6"/>
      <c r="E36" s="8"/>
      <c r="F36" s="6"/>
      <c r="G36" s="16" t="s">
        <v>91</v>
      </c>
      <c r="H36" s="16" t="s">
        <v>92</v>
      </c>
      <c r="I36" s="6"/>
      <c r="J36" s="6"/>
      <c r="K36" s="6"/>
      <c r="L36" s="6"/>
      <c r="M36" s="6"/>
      <c r="N36" s="9"/>
      <c r="O36" s="9"/>
      <c r="P36" s="9"/>
      <c r="Q36" s="6"/>
    </row>
    <row r="37" spans="1:17" ht="16.149999999999999" customHeight="1">
      <c r="A37" s="21">
        <v>34</v>
      </c>
      <c r="B37" s="108" t="s">
        <v>370</v>
      </c>
      <c r="C37" s="109" t="s">
        <v>86</v>
      </c>
      <c r="D37" s="6"/>
      <c r="E37" s="8"/>
      <c r="F37" s="6"/>
      <c r="G37" s="21" t="s">
        <v>93</v>
      </c>
      <c r="H37" s="16" t="s">
        <v>94</v>
      </c>
      <c r="I37" s="6"/>
      <c r="J37" s="6"/>
      <c r="K37" s="6"/>
      <c r="L37" s="6"/>
      <c r="M37" s="6"/>
      <c r="N37" s="9"/>
      <c r="O37" s="9"/>
      <c r="P37" s="9"/>
      <c r="Q37" s="6"/>
    </row>
    <row r="38" spans="1:17" ht="16.149999999999999" customHeight="1">
      <c r="A38" s="21">
        <v>35</v>
      </c>
      <c r="B38" s="73" t="s">
        <v>371</v>
      </c>
      <c r="C38" s="74" t="s">
        <v>70</v>
      </c>
      <c r="D38" s="6"/>
      <c r="E38" s="8"/>
      <c r="F38" s="6"/>
      <c r="G38" s="16" t="s">
        <v>95</v>
      </c>
      <c r="H38" s="16" t="s">
        <v>96</v>
      </c>
      <c r="I38" s="6"/>
      <c r="J38" s="6"/>
      <c r="K38" s="6"/>
      <c r="L38" s="6"/>
      <c r="M38" s="6"/>
      <c r="N38" s="9"/>
      <c r="O38" s="9"/>
      <c r="P38" s="9"/>
      <c r="Q38" s="6"/>
    </row>
    <row r="39" spans="1:17" ht="16.149999999999999" customHeight="1">
      <c r="A39" s="141">
        <v>36</v>
      </c>
      <c r="B39" s="98" t="s">
        <v>270</v>
      </c>
      <c r="C39" s="99" t="s">
        <v>285</v>
      </c>
      <c r="D39" s="6"/>
      <c r="E39" s="8"/>
      <c r="F39" s="6"/>
      <c r="G39" s="16" t="s">
        <v>97</v>
      </c>
      <c r="H39" s="16" t="s">
        <v>98</v>
      </c>
      <c r="I39" s="6"/>
      <c r="J39" s="6"/>
      <c r="K39" s="6"/>
      <c r="L39" s="6"/>
      <c r="M39" s="6"/>
      <c r="N39" s="9"/>
      <c r="O39" s="9"/>
      <c r="P39" s="9"/>
      <c r="Q39" s="6"/>
    </row>
    <row r="40" spans="1:17" ht="16.149999999999999" customHeight="1">
      <c r="A40" s="141">
        <v>37</v>
      </c>
      <c r="B40" s="104" t="s">
        <v>372</v>
      </c>
      <c r="C40" s="105" t="s">
        <v>78</v>
      </c>
      <c r="D40" s="6"/>
      <c r="E40" s="8"/>
      <c r="F40" s="6"/>
      <c r="G40" s="16" t="s">
        <v>99</v>
      </c>
      <c r="H40" s="16" t="s">
        <v>100</v>
      </c>
      <c r="I40" s="6"/>
      <c r="J40" s="6"/>
      <c r="K40" s="6"/>
      <c r="L40" s="6"/>
      <c r="M40" s="6"/>
      <c r="N40" s="9"/>
      <c r="O40" s="9"/>
      <c r="P40" s="9"/>
      <c r="Q40" s="6"/>
    </row>
    <row r="41" spans="1:17" ht="16.149999999999999" customHeight="1">
      <c r="A41" s="141">
        <v>38</v>
      </c>
      <c r="B41" s="104" t="s">
        <v>373</v>
      </c>
      <c r="C41" s="105" t="s">
        <v>43</v>
      </c>
      <c r="D41" s="6"/>
      <c r="E41" s="8"/>
      <c r="F41" s="6"/>
      <c r="G41" s="16" t="s">
        <v>101</v>
      </c>
      <c r="H41" s="16" t="s">
        <v>102</v>
      </c>
      <c r="I41" s="6"/>
      <c r="J41" s="6"/>
      <c r="K41" s="6"/>
      <c r="L41" s="6"/>
      <c r="M41" s="6"/>
      <c r="N41" s="9"/>
      <c r="O41" s="9"/>
      <c r="P41" s="9"/>
      <c r="Q41" s="6"/>
    </row>
    <row r="42" spans="1:17" ht="16.149999999999999" customHeight="1">
      <c r="A42" s="21">
        <v>39</v>
      </c>
      <c r="B42" s="98" t="s">
        <v>374</v>
      </c>
      <c r="C42" s="99" t="s">
        <v>195</v>
      </c>
      <c r="D42" s="6"/>
      <c r="E42" s="8"/>
      <c r="F42" s="6"/>
      <c r="G42" s="16" t="s">
        <v>103</v>
      </c>
      <c r="H42" s="16" t="s">
        <v>104</v>
      </c>
      <c r="I42" s="6"/>
      <c r="J42" s="6"/>
      <c r="K42" s="6"/>
      <c r="L42" s="6"/>
      <c r="M42" s="6"/>
      <c r="N42" s="9"/>
      <c r="O42" s="9"/>
      <c r="P42" s="9"/>
      <c r="Q42" s="6"/>
    </row>
    <row r="43" spans="1:17" ht="16.149999999999999" customHeight="1">
      <c r="A43" s="141">
        <v>40</v>
      </c>
      <c r="B43" s="108" t="s">
        <v>291</v>
      </c>
      <c r="C43" s="109" t="s">
        <v>285</v>
      </c>
      <c r="D43" s="6"/>
      <c r="E43" s="8"/>
      <c r="F43" s="6"/>
      <c r="G43" s="16" t="s">
        <v>105</v>
      </c>
      <c r="H43" s="16" t="s">
        <v>106</v>
      </c>
      <c r="I43" s="6"/>
      <c r="J43" s="6"/>
      <c r="K43" s="6"/>
      <c r="L43" s="6"/>
      <c r="M43" s="6"/>
      <c r="N43" s="9"/>
      <c r="O43" s="9"/>
      <c r="P43" s="9"/>
      <c r="Q43" s="6"/>
    </row>
    <row r="44" spans="1:17" ht="16.149999999999999" customHeight="1">
      <c r="A44" s="141">
        <v>41</v>
      </c>
      <c r="B44" s="104" t="s">
        <v>375</v>
      </c>
      <c r="C44" s="105" t="s">
        <v>116</v>
      </c>
      <c r="D44" s="6"/>
      <c r="E44" s="8"/>
      <c r="F44" s="6"/>
      <c r="G44" s="16" t="s">
        <v>157</v>
      </c>
      <c r="H44" s="16" t="s">
        <v>147</v>
      </c>
      <c r="I44" s="6"/>
      <c r="J44" s="6"/>
      <c r="K44" s="6"/>
      <c r="L44" s="6"/>
      <c r="M44" s="6"/>
      <c r="N44" s="9"/>
      <c r="O44" s="9"/>
      <c r="P44" s="9"/>
      <c r="Q44" s="6"/>
    </row>
    <row r="45" spans="1:17" ht="16.149999999999999" customHeight="1">
      <c r="A45" s="141">
        <v>42</v>
      </c>
      <c r="B45" s="142" t="s">
        <v>376</v>
      </c>
      <c r="C45" s="143" t="s">
        <v>43</v>
      </c>
      <c r="D45" s="6"/>
      <c r="E45" s="8"/>
      <c r="F45" s="6"/>
      <c r="G45" s="6"/>
      <c r="H45" s="6"/>
      <c r="I45" s="6"/>
      <c r="J45" s="6"/>
      <c r="K45" s="6"/>
      <c r="L45" s="6"/>
      <c r="M45" s="6"/>
      <c r="N45" s="9"/>
      <c r="O45" s="9"/>
      <c r="P45" s="9"/>
      <c r="Q45" s="6"/>
    </row>
    <row r="46" spans="1:17" ht="16.149999999999999" customHeight="1">
      <c r="A46" s="141">
        <v>43</v>
      </c>
      <c r="B46" s="142" t="s">
        <v>377</v>
      </c>
      <c r="C46" s="143" t="s">
        <v>80</v>
      </c>
      <c r="D46" s="6"/>
      <c r="E46" s="8"/>
      <c r="F46" s="6"/>
      <c r="G46" s="6"/>
      <c r="H46" s="6"/>
      <c r="I46" s="6"/>
      <c r="J46" s="6"/>
      <c r="K46" s="6"/>
      <c r="L46" s="6"/>
      <c r="M46" s="6"/>
      <c r="N46" s="9"/>
      <c r="O46" s="9"/>
      <c r="P46" s="9"/>
      <c r="Q46" s="6"/>
    </row>
    <row r="47" spans="1:17" ht="16.149999999999999" customHeight="1">
      <c r="A47" s="21">
        <v>44</v>
      </c>
      <c r="B47" s="108" t="s">
        <v>378</v>
      </c>
      <c r="C47" s="109" t="s">
        <v>86</v>
      </c>
      <c r="D47" s="6"/>
      <c r="E47" s="8"/>
      <c r="F47" s="6"/>
      <c r="G47" s="6"/>
      <c r="H47" s="6"/>
      <c r="I47" s="6"/>
      <c r="J47" s="6"/>
      <c r="K47" s="6"/>
      <c r="L47" s="6"/>
      <c r="M47" s="6"/>
      <c r="N47" s="9"/>
      <c r="O47" s="9"/>
      <c r="P47" s="9"/>
      <c r="Q47" s="6"/>
    </row>
    <row r="48" spans="1:17" ht="16.149999999999999" customHeight="1">
      <c r="A48" s="21">
        <v>45</v>
      </c>
      <c r="B48" s="73" t="s">
        <v>379</v>
      </c>
      <c r="C48" s="74" t="s">
        <v>338</v>
      </c>
      <c r="D48" s="6"/>
      <c r="E48" s="8"/>
      <c r="F48" s="6"/>
      <c r="G48" s="6"/>
      <c r="H48" s="6"/>
      <c r="I48" s="6"/>
      <c r="J48" s="6"/>
      <c r="K48" s="6"/>
      <c r="L48" s="6"/>
      <c r="M48" s="6"/>
      <c r="N48" s="9"/>
      <c r="O48" s="9"/>
      <c r="P48" s="9"/>
      <c r="Q48" s="6"/>
    </row>
    <row r="49" spans="1:17" ht="16.149999999999999" customHeight="1">
      <c r="A49" s="21">
        <v>47</v>
      </c>
      <c r="B49" s="108" t="s">
        <v>381</v>
      </c>
      <c r="C49" s="109" t="s">
        <v>285</v>
      </c>
      <c r="D49" s="6"/>
      <c r="E49" s="8"/>
      <c r="F49" s="6"/>
      <c r="G49" s="6"/>
      <c r="H49" s="6"/>
      <c r="I49" s="6"/>
      <c r="J49" s="6"/>
      <c r="K49" s="6"/>
      <c r="L49" s="6"/>
      <c r="M49" s="6"/>
      <c r="N49" s="9"/>
      <c r="O49" s="9"/>
      <c r="P49" s="9"/>
      <c r="Q49" s="6"/>
    </row>
    <row r="50" spans="1:17" ht="16.149999999999999" customHeight="1">
      <c r="A50" s="21">
        <v>48</v>
      </c>
      <c r="B50" s="17" t="s">
        <v>382</v>
      </c>
      <c r="C50" s="9" t="s">
        <v>43</v>
      </c>
      <c r="D50" s="6"/>
      <c r="E50" s="8"/>
      <c r="F50" s="6"/>
      <c r="G50" s="6"/>
      <c r="H50" s="6"/>
      <c r="I50" s="6"/>
      <c r="J50" s="6"/>
      <c r="K50" s="6"/>
      <c r="L50" s="6"/>
      <c r="M50" s="6"/>
      <c r="N50" s="9"/>
      <c r="O50" s="9"/>
      <c r="P50" s="9"/>
      <c r="Q50" s="6"/>
    </row>
    <row r="51" spans="1:17" ht="16.149999999999999" customHeight="1">
      <c r="A51" s="21">
        <v>49</v>
      </c>
      <c r="B51" s="220" t="s">
        <v>272</v>
      </c>
      <c r="C51" s="291" t="s">
        <v>60</v>
      </c>
      <c r="D51" s="220"/>
      <c r="E51" s="8"/>
      <c r="F51" s="6"/>
      <c r="G51" s="6"/>
      <c r="H51" s="6"/>
      <c r="I51" s="6"/>
      <c r="J51" s="6"/>
      <c r="K51" s="6"/>
      <c r="L51" s="6"/>
      <c r="M51" s="6"/>
      <c r="N51" s="9"/>
      <c r="O51" s="9"/>
      <c r="P51" s="9"/>
      <c r="Q51" s="6"/>
    </row>
    <row r="52" spans="1:17" ht="16.149999999999999" customHeight="1">
      <c r="A52" s="19">
        <v>50</v>
      </c>
      <c r="B52" s="116" t="s">
        <v>383</v>
      </c>
      <c r="C52" s="114" t="s">
        <v>43</v>
      </c>
      <c r="D52" s="89"/>
      <c r="E52" s="227"/>
      <c r="F52" s="6"/>
      <c r="G52" s="6"/>
      <c r="H52" s="6"/>
      <c r="I52" s="6"/>
      <c r="J52" s="6"/>
      <c r="K52" s="6"/>
      <c r="L52" s="6"/>
      <c r="M52" s="6"/>
      <c r="N52" s="9"/>
      <c r="O52" s="9"/>
      <c r="P52" s="9"/>
      <c r="Q52" s="6"/>
    </row>
    <row r="53" spans="1:17" ht="16.149999999999999" customHeight="1">
      <c r="A53" s="21">
        <v>51</v>
      </c>
      <c r="B53" s="50"/>
      <c r="C53" s="27"/>
      <c r="D53" s="26"/>
      <c r="E53" s="8"/>
      <c r="F53" s="6"/>
      <c r="G53" s="6"/>
      <c r="H53" s="6"/>
      <c r="I53" s="6"/>
      <c r="J53" s="6"/>
      <c r="K53" s="6"/>
      <c r="L53" s="6"/>
      <c r="M53" s="6"/>
      <c r="N53" s="9"/>
      <c r="O53" s="9"/>
      <c r="P53" s="9"/>
      <c r="Q53" s="6"/>
    </row>
    <row r="54" spans="1:17" ht="16.149999999999999" customHeight="1">
      <c r="A54" s="21"/>
      <c r="B54" s="91" t="s">
        <v>380</v>
      </c>
      <c r="C54" s="96" t="s">
        <v>80</v>
      </c>
      <c r="D54" s="6"/>
      <c r="E54" s="8"/>
      <c r="F54" s="6"/>
      <c r="G54" s="6"/>
      <c r="H54" s="6"/>
      <c r="I54" s="6"/>
      <c r="J54" s="6"/>
      <c r="K54" s="6"/>
      <c r="L54" s="6"/>
      <c r="M54" s="6"/>
      <c r="N54" s="9"/>
      <c r="O54" s="9"/>
      <c r="P54" s="9"/>
      <c r="Q54" s="6"/>
    </row>
    <row r="55" spans="1:17" ht="16.149999999999999" customHeight="1">
      <c r="A55" s="6"/>
      <c r="B55" s="17"/>
      <c r="C55" s="6"/>
      <c r="D55" s="6"/>
      <c r="E55" s="8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ht="16.149999999999999" customHeight="1">
      <c r="A56" s="6"/>
      <c r="B56" s="17"/>
      <c r="C56" s="6"/>
      <c r="D56" s="6"/>
      <c r="E56" s="8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ht="16.149999999999999" customHeight="1">
      <c r="A57" s="6"/>
      <c r="B57" s="17"/>
      <c r="C57" s="6"/>
      <c r="D57" s="6"/>
      <c r="E57" s="8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ht="16.149999999999999" customHeight="1">
      <c r="A58" s="6"/>
      <c r="B58" s="17"/>
      <c r="C58" s="6"/>
      <c r="D58" s="6"/>
      <c r="E58" s="8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ht="16.149999999999999" customHeight="1">
      <c r="A59" s="6"/>
      <c r="B59" s="6"/>
      <c r="C59" s="6"/>
      <c r="D59" s="6"/>
      <c r="E59" s="8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ht="16.149999999999999" customHeight="1">
      <c r="A60" s="6"/>
      <c r="B60" s="6"/>
      <c r="C60" s="6"/>
      <c r="D60" s="6"/>
      <c r="E60" s="8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ht="16.149999999999999" customHeight="1">
      <c r="A61" s="6"/>
      <c r="B61" s="6"/>
      <c r="C61" s="6"/>
      <c r="D61" s="6"/>
      <c r="E61" s="8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ht="16.149999999999999" customHeight="1">
      <c r="A62" s="6"/>
      <c r="B62" s="6"/>
      <c r="C62" s="6"/>
      <c r="D62" s="6"/>
      <c r="E62" s="8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ht="16.149999999999999" customHeight="1">
      <c r="A63" s="6"/>
      <c r="B63" s="6"/>
      <c r="C63" s="6"/>
      <c r="D63" s="6"/>
      <c r="E63" s="8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ht="16.149999999999999" customHeight="1">
      <c r="A64" s="6"/>
      <c r="B64" s="6"/>
      <c r="C64" s="6"/>
      <c r="D64" s="6"/>
      <c r="E64" s="8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2:4" ht="13.15" customHeight="1">
      <c r="B65" s="6"/>
      <c r="C65" s="6"/>
      <c r="D65" s="6"/>
    </row>
  </sheetData>
  <sortState ref="A4:D54">
    <sortCondition ref="A4"/>
  </sortState>
  <pageMargins left="0.75" right="0.75" top="1" bottom="1" header="0.5" footer="0.5"/>
  <pageSetup scale="95" orientation="portrait"/>
  <headerFooter>
    <oddHeader>&amp;C&amp;"Arial,Regular"&amp;10&amp;K0000002014 RACE #1 FLEETWOOD PARK</oddHeader>
    <oddFooter>&amp;C&amp;"Arial,Regular"&amp;10&amp;K000000Page &amp;P of &amp;N	Jr Boys Ind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Gr 8 Girls Ind</vt:lpstr>
      <vt:lpstr>Gr 8 Girls T</vt:lpstr>
      <vt:lpstr>Jr Girls Ind</vt:lpstr>
      <vt:lpstr>Jr Girls T</vt:lpstr>
      <vt:lpstr>Sr Girls Ind</vt:lpstr>
      <vt:lpstr>Sr Girls T</vt:lpstr>
      <vt:lpstr>Gr 8 Boys Ind</vt:lpstr>
      <vt:lpstr>Gr 8 Boys T </vt:lpstr>
      <vt:lpstr>Jr Boys Ind</vt:lpstr>
      <vt:lpstr>Jr Boys T</vt:lpstr>
      <vt:lpstr>Sr Boys Ind</vt:lpstr>
      <vt:lpstr>Sr Boys T</vt:lpstr>
      <vt:lpstr>Out of District</vt:lpstr>
      <vt:lpstr>Sheet14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</dc:creator>
  <cp:lastModifiedBy>Worsley</cp:lastModifiedBy>
  <dcterms:created xsi:type="dcterms:W3CDTF">2014-10-03T02:02:55Z</dcterms:created>
  <dcterms:modified xsi:type="dcterms:W3CDTF">2014-10-10T04:01:10Z</dcterms:modified>
</cp:coreProperties>
</file>